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cash compensation" sheetId="1" r:id="rId1"/>
    <sheet name="director compensation" sheetId="2" r:id="rId2"/>
    <sheet name="No Title" sheetId="3" r:id="rId3"/>
    <sheet name="No Title-1" sheetId="4" r:id="rId4"/>
    <sheet name="No Title-2" sheetId="5" r:id="rId5"/>
    <sheet name="No Title-3" sheetId="6" r:id="rId6"/>
    <sheet name="No Title-4" sheetId="7" r:id="rId7"/>
    <sheet name="No Title-5" sheetId="8" r:id="rId8"/>
    <sheet name="No Title-6" sheetId="9" r:id="rId9"/>
    <sheet name="No Title-7" sheetId="10" r:id="rId10"/>
    <sheet name="performance stock units" sheetId="11" r:id="rId11"/>
    <sheet name="summary compensation" sheetId="12" r:id="rId12"/>
    <sheet name="No Title-8" sheetId="13" r:id="rId13"/>
    <sheet name="grants of planbased awards" sheetId="14" r:id="rId14"/>
    <sheet name="outstanding equity awards" sheetId="15" r:id="rId15"/>
    <sheet name="option exercises and stock" sheetId="16" r:id="rId16"/>
    <sheet name="benefits payable upon term" sheetId="17" r:id="rId17"/>
    <sheet name="payversusperformance" sheetId="18" r:id="rId18"/>
    <sheet name="payversusperformance-1" sheetId="19" r:id="rId19"/>
    <sheet name="payversusperformance-2" sheetId="20" r:id="rId20"/>
    <sheet name="equity compensation plan i" sheetId="21" r:id="rId21"/>
    <sheet name="audit fees" sheetId="22" r:id="rId22"/>
    <sheet name="beneficial ownership of se" sheetId="23" r:id="rId23"/>
    <sheet name="beneficial ownership of se-1" sheetId="24" r:id="rId24"/>
    <sheet name="free cash flow" sheetId="25" r:id="rId25"/>
  </sheets>
  <definedNames/>
  <calcPr fullCalcOnLoad="1"/>
</workbook>
</file>

<file path=xl/sharedStrings.xml><?xml version="1.0" encoding="utf-8"?>
<sst xmlns="http://schemas.openxmlformats.org/spreadsheetml/2006/main" count="1020" uniqueCount="315">
  <si>
    <t>Annual Cash Compensation</t>
  </si>
  <si>
    <t>Annual Board Service Retainer</t>
  </si>
  <si>
    <t>All Eligible Directors:</t>
  </si>
  <si>
    <t>Non-Executive  Chair of the Board (if any):</t>
  </si>
  <si>
    <t>$85,000 (inclusive of annual Board service retainer)</t>
  </si>
  <si>
    <t>Lead Independent Director (if any):</t>
  </si>
  <si>
    <t>$51,500 (inclusive of annual Board service retainer)</t>
  </si>
  <si>
    <t>Annual Committee Member  (non-Chair)  Service Retainer</t>
  </si>
  <si>
    <t>Audit Committee:</t>
  </si>
  <si>
    <t>Compensation Committee:</t>
  </si>
  <si>
    <t>Nominating Committee:</t>
  </si>
  <si>
    <t>Annual Committee Chair Service Retainer (Inclusive of Committee Member Service Retainer)</t>
  </si>
  <si>
    <t>Director Compensation</t>
  </si>
  <si>
    <t>Name</t>
  </si>
  <si>
    <t>Fees Earned or 
 Paid in Cash 
 ($) (1)</t>
  </si>
  <si>
    <t>Stock 
 Awards 
 ($) (2)</t>
  </si>
  <si>
    <t>All Other 
 Compensation 
 ($)</t>
  </si>
  <si>
    <t>Total 
 ($)</t>
  </si>
  <si>
    <t>Jeffrey Stibel</t>
  </si>
  <si>
    <t>—</t>
  </si>
  <si>
    <t>Dipanjan Deb (3)</t>
  </si>
  <si>
    <t>Elizabeth Hamren</t>
  </si>
  <si>
    <t>John Murphy</t>
  </si>
  <si>
    <t>Dipan Patel (3)</t>
  </si>
  <si>
    <t>Brian Ruder (3)</t>
  </si>
  <si>
    <t>Neil Tolaney</t>
  </si>
  <si>
    <t>Sivan Whiteley</t>
  </si>
  <si>
    <t>Christine Wang</t>
  </si>
  <si>
    <t>Option Awards 
 Outstanding at Year End(#)</t>
  </si>
  <si>
    <t>Stock Awards   Outstanding at Year End(#)</t>
  </si>
  <si>
    <t>75,696 (a)</t>
  </si>
  <si>
    <t>Dipanjan Deb</t>
  </si>
  <si>
    <t>Dipan Patel</t>
  </si>
  <si>
    <t>Brian Ruder</t>
  </si>
  <si>
    <t>(a) Includes an option to purchase 13,584 shares of common stock held by Bryant Stibel Fund I, LLC.</t>
  </si>
  <si>
    <t>2023 
 Base Salary</t>
  </si>
  <si>
    <t>% Change 
 (vs. 2022)</t>
  </si>
  <si>
    <t>Dan Wernikoff</t>
  </si>
  <si>
    <t>10.00%</t>
  </si>
  <si>
    <t>Noel Watson</t>
  </si>
  <si>
    <t>4.44%</t>
  </si>
  <si>
    <t>Rich Preece</t>
  </si>
  <si>
    <t>12.50%</t>
  </si>
  <si>
    <t>Shrisha Radhakrishna</t>
  </si>
  <si>
    <t>Nicole Miller</t>
  </si>
  <si>
    <t>3.75%</t>
  </si>
  <si>
    <t>(1)  The base salary increases for 2023 were effective March 13, 2023. Actual amounts earned during 2023 are presented below under “ Executive Compensation Tables—Summary Compensation Table .”</t>
  </si>
  <si>
    <t>Named Executive Officer</t>
  </si>
  <si>
    <t>2023   Earnings   ($)</t>
  </si>
  <si>
    <t>Annual Bonus Target 
 (% of Earnings)</t>
  </si>
  <si>
    <t>Target   Payout   ($)</t>
  </si>
  <si>
    <t>100%</t>
  </si>
  <si>
    <t>75%</t>
  </si>
  <si>
    <t>50%</t>
  </si>
  <si>
    <t>Performance   Measure</t>
  </si>
  <si>
    <t>Weight</t>
  </si>
  <si>
    <t>2023 Performance Goals (1)</t>
  </si>
  <si>
    <t>FY23 
 Actual</t>
  </si>
  <si>
    <t>Achievement 
 (as a % of 
 Target)</t>
  </si>
  <si>
    <t>Payout (1)</t>
  </si>
  <si>
    <t>Weighted 
 Bonus 
 Funding</t>
  </si>
  <si>
    <t>Threshold       0%   payout</t>
  </si>
  <si>
    <t>Target       100% 
 payout</t>
  </si>
  <si>
    <t>Maximum       150% 
 payout</t>
  </si>
  <si>
    <t>Net Bookings +  Partner &amp; Other  Revenue</t>
  </si>
  <si>
    <t>30%</t>
  </si>
  <si>
    <t>$639.8M</t>
  </si>
  <si>
    <t>$703.1M</t>
  </si>
  <si>
    <t>$731.2M</t>
  </si>
  <si>
    <t>$695.9M</t>
  </si>
  <si>
    <t>99%</t>
  </si>
  <si>
    <t>90%</t>
  </si>
  <si>
    <t>27.0%</t>
  </si>
  <si>
    <t>CEBITDA (Adjusted  EBITDA + change in  deferred revenue) (2)</t>
  </si>
  <si>
    <t>40%</t>
  </si>
  <si>
    <t>$107.0M</t>
  </si>
  <si>
    <t>$125.9M</t>
  </si>
  <si>
    <t>$144.8M</t>
  </si>
  <si>
    <t>$122.0M</t>
  </si>
  <si>
    <t>97%</t>
  </si>
  <si>
    <t>94%</t>
  </si>
  <si>
    <t>37.6%</t>
  </si>
  <si>
    <t>Subscription  Bookings</t>
  </si>
  <si>
    <t>$389.9M</t>
  </si>
  <si>
    <t>$428.5M</t>
  </si>
  <si>
    <t>$445.6M</t>
  </si>
  <si>
    <t>$407.7M</t>
  </si>
  <si>
    <t>95%</t>
  </si>
  <si>
    <t>42%</t>
  </si>
  <si>
    <t>12.6%</t>
  </si>
  <si>
    <t>Resulting Bonus Funding % (before adjustments for achievements vs. North Star goals):</t>
  </si>
  <si>
    <t>77.2%</t>
  </si>
  <si>
    <t>(1)  The payout for each performance goal assumes proration of achievement between tiers. If the achievement of any goal was below the 0% payout tier, the payout for that specific measure would be zero. In addition, the Compensation Committee set a CEBITDA floor such that if the Company achieved less than 80% of its CEBITDA target for 2023, the payout across all three  pre-established  corporate performance goals would be zero.       (2)  For purposes of our annual bonus plan, Adjusted EBITDA is defined as set forth in the Company’s Annual Report on Form  10-K  for the year ended December 31, 2023, which was filed with the SEC on February 29, 2024. Adjusted EBITDA is then further adjusted for the change in transaction and subscription deferred revenue for the period, which was $3.35 million for the year ended December 31, 2023, to arrive at CEBITDA.</t>
  </si>
  <si>
    <t>Named Executive Officer</t>
  </si>
  <si>
    <t>Target 
 Payout 
 ($)</t>
  </si>
  <si>
    <t>X</t>
  </si>
  <si>
    <t>Company 
 Bonus 
 Funding 
 Multiplier</t>
  </si>
  <si>
    <t>Eligible 
 Bonus 
 ($)</t>
  </si>
  <si>
    <t>Company 
 Performance 
 Weighting</t>
  </si>
  <si>
    <t>Company 
 Performance 
 Payout 
 ($)</t>
  </si>
  <si>
    <t>Eligible Bonus   ($)</t>
  </si>
  <si>
    <t>Individual   Performance   Multiplier</t>
  </si>
  <si>
    <t>Individual 
 Performance 
 Weighting</t>
  </si>
  <si>
    <t>Individual   Performance   Payout   ($)</t>
  </si>
  <si>
    <t>25%</t>
  </si>
  <si>
    <t>115%</t>
  </si>
  <si>
    <t>150%</t>
  </si>
  <si>
    <t>Performance Payouts ($)</t>
  </si>
  <si>
    <t>Total 
 Payout   ($)</t>
  </si>
  <si>
    <t>Company 
 Performance</t>
  </si>
  <si>
    <t>+</t>
  </si>
  <si>
    <t>Individual 
 Performance</t>
  </si>
  <si>
    <t>Stock Options 
 Granted   (#)</t>
  </si>
  <si>
    <t>RSUs Granted   (#)</t>
  </si>
  <si>
    <t>Total Annual Grant 
 Value   ($) (1)</t>
  </si>
  <si>
    <t>(1)  Amounts reported represent the aggregate grant-date fair value of RSU and stock option awards granted to our named executive officers during 2023 computed in accordance with ASC 718. The assumptions used in calculating the grant-date fair value of the RSU and stock option awards reported in this column are set forth in the notes to our consolidated financial statements in our Annual Report on Form  10-K  for the year ended December 31, 2023 filed with the SEC on February 29, 2024.</t>
  </si>
  <si>
    <t>Performance Stock Units</t>
  </si>
  <si>
    <t>Threshold   (#)</t>
  </si>
  <si>
    <t>Target   (#)</t>
  </si>
  <si>
    <t>Maximum   (#)</t>
  </si>
  <si>
    <t>Summary Compensation</t>
  </si>
  <si>
    <t>Name and    Principal Position</t>
  </si>
  <si>
    <t>Year</t>
  </si>
  <si>
    <t>Salary  
 ($) (1)</t>
  </si>
  <si>
    <t>Bonus  
 ($)</t>
  </si>
  <si>
    <t>Stock 
  Awards  
 ($) (2)</t>
  </si>
  <si>
    <t>Option 
  Awards  
 ($) (3)</t>
  </si>
  <si>
    <t>Non-Equity 
 Incentive Plan 
  Compensation  
 ($) (4)</t>
  </si>
  <si>
    <t>All Other 
  Compensation  
 ($) (5)</t>
  </si>
  <si>
    <t>Total ($)</t>
  </si>
  <si>
    <t>Dan Wernikoff   Chief Executive   Officer and   Director</t>
  </si>
  <si>
    <t>Noel Watson   Chief Financial Officer</t>
  </si>
  <si>
    <t>Rich Preece   Chief Operating Officer (6)</t>
  </si>
  <si>
    <t>Shrisha Radhakrishna   Chief Technology 
 Officer and Chief 
 Product Officer</t>
  </si>
  <si>
    <t>Chief Legal Officer 
 and Secretary</t>
  </si>
  <si>
    <t>Award Type</t>
  </si>
  <si>
    <t>Annual New Grant Value  
 ($) (1)</t>
  </si>
  <si>
    <t>Total Modification  
 Value ($)</t>
  </si>
  <si>
    <t>Total Equity Value 
 Reported in 
 Summary 
 Compensation 
 Table for 2021 ($)</t>
  </si>
  <si>
    <t>RSU</t>
  </si>
  <si>
    <t>Option</t>
  </si>
  <si>
    <t>(1)  Amounts reported represent the aggregate grant-date fair value of RSU awards granted to our named executive officers under our 2021 Plan and our 2016 Plan, as applicable, computed in accordance with ASC 718.</t>
  </si>
  <si>
    <t>Grants of Plan-Based Awards in 2023</t>
  </si>
  <si>
    <t>Award  
 Type</t>
  </si>
  <si>
    <t>Grant Date</t>
  </si>
  <si>
    <t>Estimated Future Payouts Under 
 Non-Equity Incentive Plan Awards</t>
  </si>
  <si>
    <t>Estimated Future Payouts Under 
 Equity Incentive Plan Awards (1)</t>
  </si>
  <si>
    <t>All Other 
 Stock 
 Awards: 
 Number 
 of Shares 
 of Stock 
  or Units  
 (#)</t>
  </si>
  <si>
    <t>All Other 
 Option 
 Awards: 
 Number of 
 Securities 
  Underlying  
 Options (#)</t>
  </si>
  <si>
    <t>Exercise  
 or Base 
 Price of 
 Option 
 Awards ($/ 
 Sh)</t>
  </si>
  <si>
    <t>Grant Date 
 Fair Value 
 of Stock 
  and Option  
 Awards ($) (2)</t>
  </si>
  <si>
    <t>Threshold    ($)</t>
  </si>
  <si>
    <t>Target  
 ($)</t>
  </si>
  <si>
    <t>Maximum  
 ($)</t>
  </si>
  <si>
    <t>Threshold  
 (#)</t>
  </si>
  <si>
    <t>Target  
 (#)</t>
  </si>
  <si>
    <t>Maximum  
 (#)</t>
  </si>
  <si>
    <t>3/18/2023</t>
  </si>
  <si>
    <t>PSU</t>
  </si>
  <si>
    <t>3/28/2023</t>
  </si>
  <si>
    <t>Annual 
 Incentive</t>
  </si>
  <si>
    <t>Outstanding Equity Awards as of December 31, 2023</t>
  </si>
  <si>
    <t>Option Awards</t>
  </si>
  <si>
    <t>Stock Awards</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</si>
  <si>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</si>
  <si>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</si>
  <si>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</si>
  <si>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</si>
  <si>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</si>
  <si>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 (1)</t>
  </si>
  <si>
    <t>Equity 
 Incentive 
 Plan 
 Awards: 
 Number of 
 Unearned 
 Shares, 
 Units or 
 Other Rights 
 That Have 
  Not Vested  
 (#) (2)</t>
  </si>
  <si>
    <t>Equity 
 Incentive 
 Plan 
 Awards: 
 Market or 
 Payout 
 Value of 
 Unearned 
 Shares, 
 Units or 
 Other Rights 
 That Have 
  Not Vested  
 ($) (1)</t>
  </si>
  <si>
    <t>9.82 (3)</t>
  </si>
  <si>
    <t>9/19/2029</t>
  </si>
  <si>
    <t>126,953 (4)</t>
  </si>
  <si>
    <t>6/28/2031</t>
  </si>
  <si>
    <t>436,724 (5)</t>
  </si>
  <si>
    <t>3/26/2032</t>
  </si>
  <si>
    <t>1,376,987 (6)</t>
  </si>
  <si>
    <t>3/18/2033</t>
  </si>
  <si>
    <t>50,782 (4)</t>
  </si>
  <si>
    <t>174,690 (5)</t>
  </si>
  <si>
    <t>550,795 (6)</t>
  </si>
  <si>
    <t>175,026 (7)</t>
  </si>
  <si>
    <t>11/18/2030</t>
  </si>
  <si>
    <t>48,633 (4)</t>
  </si>
  <si>
    <t>218,361 (5)</t>
  </si>
  <si>
    <t>611,995 (6)</t>
  </si>
  <si>
    <t>127,292 (8)</t>
  </si>
  <si>
    <t>19,453 (4)</t>
  </si>
  <si>
    <t>87,345 (5)</t>
  </si>
  <si>
    <t>54,006 (9)</t>
  </si>
  <si>
    <t>244,798 (6)</t>
  </si>
  <si>
    <t>1/6/2030</t>
  </si>
  <si>
    <t>78,125 (4)</t>
  </si>
  <si>
    <t>573,745 (6)</t>
  </si>
  <si>
    <t>31,250 (4)</t>
  </si>
  <si>
    <t>229,498 (6)</t>
  </si>
  <si>
    <t>127,292 (7)</t>
  </si>
  <si>
    <t>10/26/2030</t>
  </si>
  <si>
    <t>49,023 (4)</t>
  </si>
  <si>
    <t>688,492 (6)</t>
  </si>
  <si>
    <t>76,375 (8)</t>
  </si>
  <si>
    <t>19,610 (4)</t>
  </si>
  <si>
    <t>275,397 (6)</t>
  </si>
  <si>
    <t>47,735 (10)</t>
  </si>
  <si>
    <t>9/23/2030</t>
  </si>
  <si>
    <t>79,557 (7)</t>
  </si>
  <si>
    <t>58,594 (4)</t>
  </si>
  <si>
    <t>136,475 (5)</t>
  </si>
  <si>
    <t>305,997 (6)</t>
  </si>
  <si>
    <t>19,094 (8)</t>
  </si>
  <si>
    <t>23,438 (4)</t>
  </si>
  <si>
    <t>54,591 (5)</t>
  </si>
  <si>
    <t>13,502 (9)</t>
  </si>
  <si>
    <t>122,399 (6)</t>
  </si>
  <si>
    <t>Option Exercises and Stock Vested in 2023</t>
  </si>
  <si>
    <t>Number of 
 shares 
 acquired on 
 exercise (#)</t>
  </si>
  <si>
    <t>Value realized on  
 exercise ($)</t>
  </si>
  <si>
    <t>Number of 
 shares 
 acquired on 
 vesting (#)</t>
  </si>
  <si>
    <t>Value realized on  
 vesting ($) (1)</t>
  </si>
  <si>
    <t>Benefits Payable Upon Termination or Change in Control Occurring on December 31, 2023</t>
  </si>
  <si>
    <t>Cash 
  Severance  
 ($)</t>
  </si>
  <si>
    <t>Equity 
  Acceleration  
 Value ($) (1)</t>
  </si>
  <si>
    <t>Health 
  Benefits ($)</t>
  </si>
  <si>
    <t>Total ($)</t>
  </si>
  <si>
    <t>Qualifying Termination (2)</t>
  </si>
  <si>
    <t>Qualifying Termination in Connection with Change in Control (3)</t>
  </si>
  <si>
    <t>Death or Disability</t>
  </si>
  <si>
    <t>Pay-Versus-Performance</t>
  </si>
  <si>
    <t>Summary 
  Compensation 
   Table Total for  
  PEO 
   ($) (1)</t>
  </si>
  <si>
    <t>Compensation 
   Actually Paid to  
  PEO 
   ($) (2)</t>
  </si>
  <si>
    <t>Average 
  Summary 
  Compensation 
   Table Total For  
   Non-PEO 
   Named 
  Executive 
  Officers 
   ($) (1)</t>
  </si>
  <si>
    <t>Average 
   Compensation  
  Actually Paid 
   to Non-PEO 
  Named 
  Executive 
  Officers 
   ($) (2)</t>
  </si>
  <si>
    <t>Value of Initial Fixed $100 
  Investment Based On:</t>
  </si>
  <si>
    <t>Net Income  
  (Loss) 
   ($) (4)</t>
  </si>
  <si>
    <t>CEBITDA  
   ($) (5)</t>
  </si>
  <si>
    <t>Total 
   Shareholder  
  Return 
   ($) (3)</t>
  </si>
  <si>
    <t>Peer Group 
  Total 
   Shareholder  
  Return 
   ($) (3)</t>
  </si>
  <si>
    <t>2023</t>
  </si>
  <si>
    <t>PEO</t>
  </si>
  <si>
    <t>Average for Non- 
 PEO Named 
 Executive Officers</t>
  </si>
  <si>
    <t>Total Reported in Summary Compensation Table</t>
  </si>
  <si>
    <t>Minus: Reported SCT Value of Equity Awards (a)</t>
  </si>
  <si>
    <t>Plus: Equity Award Adjustments (b)</t>
  </si>
  <si>
    <t>Compensation Actually Paid</t>
  </si>
  <si>
    <t>Year End Fair Value 
  of Awards Granted 
  in the Year</t>
  </si>
  <si>
    <t>Year-Over-Year 
  Change in Fair Value 
  of Outstanding and 
  Unvested Equity 
  Awards Granted in 
  Prior Years</t>
  </si>
  <si>
    <t>Year-Over-Year 
  Change in Fair Value 
  of Equity Awards 
  Granted in Prior 
  Years That Vested 
  During the Year</t>
  </si>
  <si>
    <t>Total Equity Award 
  Adjustments</t>
  </si>
  <si>
    <t>Non-PEO</t>
  </si>
  <si>
    <t>Equity Compensation Plan Information</t>
  </si>
  <si>
    <t>Plan Category</t>
  </si>
  <si>
    <t>Number of securities to 
 be issued upon 
 exercise/vesting of 
 outstanding options, 
 warrants and rights 
 (a)</t>
  </si>
  <si>
    <t>Weighted-average 
 exercise price of 
 outstanding options, 
 warrants and rights 
 (b)</t>
  </si>
  <si>
    <t>Number of securities 
 remaining available for 
 future issuance under 
 equity compensation 
 plans (excluding 
 securities reflected in 
 column (a)) 
 (c)</t>
  </si>
  <si>
    <t>Equity compensation plans approved by security holders</t>
  </si>
  <si>
    <t>Equity compensation plans not approved by security holders</t>
  </si>
  <si>
    <t>Total</t>
  </si>
  <si>
    <t>Audit Fees</t>
  </si>
  <si>
    <t>Fees  (in thousands)</t>
  </si>
  <si>
    <t>2022</t>
  </si>
  <si>
    <t>Audit Fees (1)</t>
  </si>
  <si>
    <t>Audit-Related Fees</t>
  </si>
  <si>
    <t>Tax Fees (2)</t>
  </si>
  <si>
    <t>All Other Fees (3)</t>
  </si>
  <si>
    <t>Beneficial Ownership of Securities</t>
  </si>
  <si>
    <t>Name of Beneficial Owner</t>
  </si>
  <si>
    <t>Number of Shares   
 Beneficially   
 Owned (#)</t>
  </si>
  <si>
    <t>Percentage of   
 Beneficial   
 Ownership (%)</t>
  </si>
  <si>
    <t>5% Stockholders</t>
  </si>
  <si>
    <t>Entities affiliated with Francisco Partners (1)</t>
  </si>
  <si>
    <t>Entities affiliated with TCV (2)</t>
  </si>
  <si>
    <t>The Vanguard Group (3)</t>
  </si>
  <si>
    <t>T. Rowe Price Associates, Inc. (4)</t>
  </si>
  <si>
    <t>BlackRock, Inc. (5)</t>
  </si>
  <si>
    <t>Named Executive Officers and Directors</t>
  </si>
  <si>
    <t>Dan Wernikoff (6)</t>
  </si>
  <si>
    <t>Nicole Miller (7)</t>
  </si>
  <si>
    <t>*</t>
  </si>
  <si>
    <t>Rich Preece (8)</t>
  </si>
  <si>
    <t>Shrisha Radhakrishna (9)</t>
  </si>
  <si>
    <t>Noel Watson (10)</t>
  </si>
  <si>
    <t>Jeffrey Stibel (11)</t>
  </si>
  <si>
    <t>Elizabeth Hamren (12)</t>
  </si>
  <si>
    <t>John Murphy (13)</t>
  </si>
  <si>
    <t>Sivan Whiteley (14)</t>
  </si>
  <si>
    <t>All current executive officers and directors as a group (10 persons) (15)</t>
  </si>
  <si>
    <t>*   Represents beneficial ownership of less than 1%.       (1)  The number of shares of our common stock beneficially owned by entities affiliated with Francisco Partners (“Francisco”) is based on the Schedule 13G filed by Francisco with the SEC on February 14, 2022 (the “Francisco 13G”). 23,854,788 shares of common stock are held by FPLZ I, L.P. and (ii) 4,770,956 shares of common stock are held by FPLZ II, L.P. Francisco Partners GP V, L.P. (the “GP”) is the general partner of each of FPLZ I and FPLZ II, and Francisco Partners GP V Management, LLC (the UGP”) is the general partner of the GP. Francisco Partners Management, L.P. (“FPM LP”) serves as the investment manager for each of FPLZ I and FPLZ II. As a result, each of FPM, the UGP, and the GP may be deemed to share voting and dispositive power over the Common Shares held, but each disclaims beneficial ownership. Dipanjan Deb, a member of our board of directors, David Golob, Ezra Perlman, Keith Geeslin, and Megan Karlen are members of FPM LP’s investment committee and share voting and dispositive power over the shares held by FPLZ I, L.P. and FPLZ II, L.P. As a result, the members of FPM LP’s investment committee may be deemed to have or share beneficial ownership of the shares held, but each member of the investment committee disclaims beneficial ownership of such shares. According to the Francisco 13G, (i) the address for these entities is One Letterman Drive, Building C—Suite 410, San Francisco, CA 94129 and (ii) FPLZ I has shared voting and dispositive power with respect to 23,854,788 shares. FPLZ II has shared voting and dispositive power over 4,770,956 shares; and each of FPM LP, the UGP and the GP has shared voting and dispositive power over 28,625,744 shares.   (2)  The number of shares of our common stock beneficially owned by entities affiliated with TCV is based on the Schedule 13G/A filed by TCV with the SEC on February 14, 2024 (the “TCV 13G”). (i) 11,604,930 shares of common stock are held by TCV IX, L.P., (“TCV IX”) (ii)</t>
  </si>
  <si>
    <t>Twelve Months Ended December 31,</t>
  </si>
  <si>
    <t>(in thousands, except percentages)</t>
  </si>
  <si>
    <t>Net income (loss)</t>
  </si>
  <si>
    <t>Interest expense</t>
  </si>
  <si>
    <t>Interest income</t>
  </si>
  <si>
    <t>Provision for income taxes</t>
  </si>
  <si>
    <t>Depreciation and amortization</t>
  </si>
  <si>
    <t>Other (income) expense, bet</t>
  </si>
  <si>
    <t>Stock-based compensation</t>
  </si>
  <si>
    <t>Impairment of other equity security</t>
  </si>
  <si>
    <t>Impairment of long-lived assets</t>
  </si>
  <si>
    <t>Transaction-related expenses</t>
  </si>
  <si>
    <t>Restructuring costs (1)</t>
  </si>
  <si>
    <t>Certain other  non-recurring  expenses (2)</t>
  </si>
  <si>
    <t>Adjusted EBITDA</t>
  </si>
  <si>
    <t>Net income (loss) margin</t>
  </si>
  <si>
    <t>2%</t>
  </si>
  <si>
    <t>(8)%</t>
  </si>
  <si>
    <t>Adjusted EBITDA margin</t>
  </si>
  <si>
    <t>18%</t>
  </si>
  <si>
    <t>10%</t>
  </si>
  <si>
    <t>Free Cash Flow</t>
  </si>
  <si>
    <t>(in thousands)</t>
  </si>
  <si>
    <t>Net cash provided by operating activities</t>
  </si>
  <si>
    <t>Purchase of property and equipment</t>
  </si>
  <si>
    <t>Free cash flow</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</si>
</sst>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_(\$* #,##0.00_);_(\$* \(#,##0.00\);_(\$* \-??_);_(@_)"/>
    <numFmt numFmtId="168" formatCode="#,##0.00"/>
    <numFmt numFmtId="169" formatCode="\(#,##0_);[RED]\(#,##0\)"/>
    <numFmt numFmtId="170" formatCode="&quot;($&quot;#,##0_);[RED]&quot;($&quot;#,##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2" fillId="0" borderId="0" xfId="0" applyFont="1" applyAlignment="1">
      <alignment horizontal="center"/>
    </xf>
    <xf numFmtId="164" fontId="2" fillId="0" borderId="0" xfId="0" applyFont="1" applyBorder="1" applyAlignment="1">
      <alignment horizontal="center" wrapText="1"/>
    </xf>
    <xf numFmtId="164" fontId="0" fillId="0" borderId="0" xfId="0" applyFont="1" applyBorder="1" applyAlignment="1">
      <alignment horizontal="center"/>
    </xf>
    <xf numFmtId="166" fontId="0" fillId="0" borderId="0" xfId="0" applyNumberFormat="1" applyBorder="1" applyAlignment="1">
      <alignment horizontal="center"/>
    </xf>
    <xf numFmtId="164" fontId="2" fillId="0" borderId="0" xfId="0" applyFont="1" applyBorder="1" applyAlignment="1">
      <alignment horizontal="center"/>
    </xf>
    <xf numFmtId="164" fontId="0" fillId="0" borderId="0" xfId="0" applyFont="1" applyBorder="1" applyAlignment="1">
      <alignment/>
    </xf>
    <xf numFmtId="164" fontId="2" fillId="0" borderId="0" xfId="0" applyFont="1" applyAlignment="1">
      <alignment/>
    </xf>
    <xf numFmtId="164" fontId="2" fillId="0" borderId="0" xfId="0" applyFont="1" applyAlignment="1">
      <alignment horizontal="center" wrapText="1"/>
    </xf>
    <xf numFmtId="165" fontId="0" fillId="0" borderId="0" xfId="0" applyNumberFormat="1" applyAlignment="1">
      <alignment horizontal="center"/>
    </xf>
    <xf numFmtId="164" fontId="0" fillId="0" borderId="0" xfId="0" applyFont="1" applyAlignment="1">
      <alignment horizontal="center"/>
    </xf>
    <xf numFmtId="164" fontId="3" fillId="0" borderId="0" xfId="0" applyFont="1" applyBorder="1" applyAlignment="1">
      <alignment/>
    </xf>
    <xf numFmtId="166" fontId="0" fillId="0" borderId="0" xfId="0" applyNumberFormat="1" applyAlignment="1">
      <alignment horizontal="center"/>
    </xf>
    <xf numFmtId="164" fontId="3" fillId="0" borderId="0" xfId="0" applyFont="1" applyAlignment="1">
      <alignment horizontal="center"/>
    </xf>
    <xf numFmtId="164" fontId="4" fillId="0" borderId="0" xfId="0" applyFont="1" applyAlignment="1">
      <alignment horizontal="center"/>
    </xf>
    <xf numFmtId="164" fontId="4" fillId="0" borderId="0" xfId="0" applyFont="1" applyBorder="1" applyAlignment="1">
      <alignment horizontal="right"/>
    </xf>
    <xf numFmtId="164" fontId="4" fillId="0" borderId="0" xfId="0" applyFont="1" applyAlignment="1">
      <alignment/>
    </xf>
    <xf numFmtId="164" fontId="4" fillId="0" borderId="0" xfId="0" applyFont="1" applyAlignment="1">
      <alignment wrapText="1"/>
    </xf>
    <xf numFmtId="164" fontId="3" fillId="0" borderId="0" xfId="0" applyFont="1" applyAlignment="1">
      <alignment wrapText="1"/>
    </xf>
    <xf numFmtId="167" fontId="0" fillId="0" borderId="0" xfId="0" applyNumberFormat="1" applyAlignment="1">
      <alignment horizontal="center"/>
    </xf>
    <xf numFmtId="164" fontId="3" fillId="0" borderId="0" xfId="0" applyFont="1" applyAlignment="1">
      <alignment horizontal="center" wrapText="1"/>
    </xf>
    <xf numFmtId="168" fontId="0" fillId="0" borderId="0" xfId="0" applyNumberFormat="1" applyAlignment="1">
      <alignment horizontal="center"/>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Border="1" applyAlignment="1">
      <alignment wrapText="1"/>
    </xf>
    <xf numFmtId="164" fontId="2" fillId="0" borderId="0" xfId="0" applyFont="1" applyAlignment="1">
      <alignment wrapText="1"/>
    </xf>
    <xf numFmtId="166"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5" fontId="0" fillId="0" borderId="0" xfId="0" applyNumberFormat="1" applyBorder="1" applyAlignment="1">
      <alignment/>
    </xf>
    <xf numFmtId="164" fontId="0" fillId="0" borderId="0" xfId="0" applyBorder="1" applyAlignment="1">
      <alignment/>
    </xf>
    <xf numFmtId="167" fontId="0" fillId="0" borderId="0" xfId="0" applyNumberFormat="1" applyBorder="1" applyAlignment="1">
      <alignment horizontal="right"/>
    </xf>
    <xf numFmtId="165" fontId="0" fillId="0" borderId="0" xfId="0" applyNumberFormat="1" applyBorder="1" applyAlignment="1">
      <alignment horizontal="right"/>
    </xf>
    <xf numFmtId="170" fontId="0" fillId="0" borderId="0" xfId="0" applyNumberFormat="1" applyBorder="1" applyAlignment="1">
      <alignment horizontal="right"/>
    </xf>
    <xf numFmtId="169"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5"/>
  <sheetViews>
    <sheetView tabSelected="1" workbookViewId="0" topLeftCell="A1">
      <selection activeCell="A1" sqref="A1"/>
    </sheetView>
  </sheetViews>
  <sheetFormatPr defaultColWidth="9.140625" defaultRowHeight="15"/>
  <cols>
    <col min="1" max="1" width="43.7109375" style="0" customWidth="1"/>
    <col min="2" max="2" width="8.7109375" style="0" customWidth="1"/>
    <col min="3" max="3" width="52.7109375" style="0" customWidth="1"/>
    <col min="4" max="16384" width="8.7109375" style="0" customWidth="1"/>
  </cols>
  <sheetData>
    <row r="2" spans="1:6" ht="15">
      <c r="A2" s="1" t="s">
        <v>0</v>
      </c>
      <c r="B2" s="1"/>
      <c r="C2" s="1"/>
      <c r="D2" s="1"/>
      <c r="E2" s="1"/>
      <c r="F2" s="1"/>
    </row>
    <row r="4" spans="1:3" ht="15">
      <c r="A4" s="1" t="s">
        <v>1</v>
      </c>
      <c r="B4" s="1"/>
      <c r="C4" s="1"/>
    </row>
    <row r="5" spans="1:3" ht="15">
      <c r="A5" t="s">
        <v>2</v>
      </c>
      <c r="C5" s="2">
        <v>35000</v>
      </c>
    </row>
    <row r="6" spans="1:3" ht="15">
      <c r="A6" t="s">
        <v>3</v>
      </c>
      <c r="C6" t="s">
        <v>4</v>
      </c>
    </row>
    <row r="7" spans="1:3" ht="15">
      <c r="A7" t="s">
        <v>5</v>
      </c>
      <c r="C7" t="s">
        <v>6</v>
      </c>
    </row>
    <row r="8" spans="1:3" ht="15">
      <c r="A8" s="1" t="s">
        <v>7</v>
      </c>
      <c r="B8" s="1"/>
      <c r="C8" s="1"/>
    </row>
    <row r="9" spans="1:3" ht="15">
      <c r="A9" t="s">
        <v>8</v>
      </c>
      <c r="C9" s="2">
        <v>10000</v>
      </c>
    </row>
    <row r="10" spans="1:3" ht="15">
      <c r="A10" t="s">
        <v>9</v>
      </c>
      <c r="C10" s="2">
        <v>7500</v>
      </c>
    </row>
    <row r="11" spans="1:3" ht="15">
      <c r="A11" t="s">
        <v>10</v>
      </c>
      <c r="C11" s="2">
        <v>5000</v>
      </c>
    </row>
    <row r="12" spans="1:3" ht="15">
      <c r="A12" s="1" t="s">
        <v>11</v>
      </c>
      <c r="B12" s="1"/>
      <c r="C12" s="1"/>
    </row>
    <row r="13" spans="1:3" ht="15">
      <c r="A13" t="s">
        <v>8</v>
      </c>
      <c r="C13" s="2">
        <v>20000</v>
      </c>
    </row>
    <row r="14" spans="1:3" ht="15">
      <c r="A14" t="s">
        <v>9</v>
      </c>
      <c r="C14" s="2">
        <v>15000</v>
      </c>
    </row>
    <row r="15" spans="1:3" ht="15">
      <c r="A15" t="s">
        <v>10</v>
      </c>
      <c r="C15" s="2">
        <v>10000</v>
      </c>
    </row>
  </sheetData>
  <sheetProtection selectLockedCells="1" selectUnlockedCells="1"/>
  <mergeCells count="4">
    <mergeCell ref="A2:F2"/>
    <mergeCell ref="A4:C4"/>
    <mergeCell ref="A8:C8"/>
    <mergeCell ref="A12:C1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29.7109375" style="0" customWidth="1"/>
    <col min="4" max="4" width="8.7109375" style="0" customWidth="1"/>
    <col min="5" max="5" width="18.7109375" style="0" customWidth="1"/>
    <col min="6" max="6" width="8.7109375" style="0" customWidth="1"/>
    <col min="7" max="7" width="36.7109375" style="0" customWidth="1"/>
    <col min="8" max="16384" width="8.7109375" style="0" customWidth="1"/>
  </cols>
  <sheetData>
    <row r="2" spans="1:7" ht="39.75" customHeight="1">
      <c r="A2" s="9" t="s">
        <v>13</v>
      </c>
      <c r="C2" s="10" t="s">
        <v>112</v>
      </c>
      <c r="E2" s="3" t="s">
        <v>113</v>
      </c>
      <c r="G2" s="10" t="s">
        <v>114</v>
      </c>
    </row>
    <row r="3" spans="1:7" ht="15">
      <c r="A3" t="s">
        <v>37</v>
      </c>
      <c r="C3" s="14">
        <v>1376987</v>
      </c>
      <c r="E3" s="14">
        <v>550795</v>
      </c>
      <c r="G3" s="14">
        <v>10569086</v>
      </c>
    </row>
    <row r="4" spans="1:7" ht="15">
      <c r="A4" t="s">
        <v>39</v>
      </c>
      <c r="C4" s="14">
        <v>611995</v>
      </c>
      <c r="E4" s="14">
        <v>244798</v>
      </c>
      <c r="G4" s="14">
        <v>4697377</v>
      </c>
    </row>
    <row r="5" spans="1:7" ht="15">
      <c r="A5" t="s">
        <v>41</v>
      </c>
      <c r="C5" s="14">
        <v>573745</v>
      </c>
      <c r="E5" s="14">
        <v>229498</v>
      </c>
      <c r="G5" s="14">
        <v>4403788</v>
      </c>
    </row>
    <row r="6" spans="1:7" ht="15">
      <c r="A6" t="s">
        <v>43</v>
      </c>
      <c r="C6" s="14">
        <v>688492</v>
      </c>
      <c r="E6" s="14">
        <v>275397</v>
      </c>
      <c r="G6" s="14">
        <v>5284532</v>
      </c>
    </row>
    <row r="7" spans="1:7" ht="15">
      <c r="A7" t="s">
        <v>44</v>
      </c>
      <c r="C7" s="14">
        <v>305997</v>
      </c>
      <c r="E7" s="14">
        <v>122399</v>
      </c>
      <c r="G7" s="14">
        <v>2348686</v>
      </c>
    </row>
    <row r="8" spans="1:7" ht="15">
      <c r="A8" s="8" t="s">
        <v>115</v>
      </c>
      <c r="B8" s="8"/>
      <c r="C8" s="8"/>
      <c r="D8" s="8"/>
      <c r="E8" s="8"/>
      <c r="F8" s="8"/>
      <c r="G8" s="8"/>
    </row>
  </sheetData>
  <sheetProtection selectLockedCells="1" selectUnlockedCells="1"/>
  <mergeCells count="1">
    <mergeCell ref="A8:G8"/>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15.7109375" style="0" customWidth="1"/>
    <col min="4" max="4" width="8.7109375" style="0" customWidth="1"/>
    <col min="5" max="5" width="12.7109375" style="0" customWidth="1"/>
    <col min="6" max="6" width="8.7109375" style="0" customWidth="1"/>
    <col min="7" max="7" width="13.7109375" style="0" customWidth="1"/>
    <col min="8" max="16384" width="8.7109375" style="0" customWidth="1"/>
  </cols>
  <sheetData>
    <row r="2" spans="1:6" ht="15">
      <c r="A2" s="1" t="s">
        <v>116</v>
      </c>
      <c r="B2" s="1"/>
      <c r="C2" s="1"/>
      <c r="D2" s="1"/>
      <c r="E2" s="1"/>
      <c r="F2" s="1"/>
    </row>
    <row r="4" spans="1:7" ht="15">
      <c r="A4" s="9" t="s">
        <v>13</v>
      </c>
      <c r="C4" s="3" t="s">
        <v>117</v>
      </c>
      <c r="E4" s="3" t="s">
        <v>118</v>
      </c>
      <c r="G4" s="3" t="s">
        <v>119</v>
      </c>
    </row>
    <row r="5" spans="1:7" ht="15">
      <c r="A5" t="s">
        <v>37</v>
      </c>
      <c r="C5" s="14">
        <v>244798</v>
      </c>
      <c r="E5" s="14">
        <v>489596</v>
      </c>
      <c r="G5" s="14">
        <v>734394</v>
      </c>
    </row>
    <row r="6" spans="1:7" ht="15">
      <c r="A6" t="s">
        <v>39</v>
      </c>
      <c r="C6" s="14">
        <v>91799</v>
      </c>
      <c r="E6" s="14">
        <v>183598</v>
      </c>
      <c r="G6" s="14">
        <v>275397</v>
      </c>
    </row>
    <row r="7" spans="1:7" ht="15">
      <c r="A7" t="s">
        <v>41</v>
      </c>
      <c r="C7" s="14">
        <v>91799</v>
      </c>
      <c r="E7" s="14">
        <v>183598</v>
      </c>
      <c r="G7" s="14">
        <v>275397</v>
      </c>
    </row>
    <row r="8" spans="1:7" ht="15">
      <c r="A8" t="s">
        <v>43</v>
      </c>
      <c r="C8" s="14">
        <v>107099</v>
      </c>
      <c r="E8" s="14">
        <v>214198</v>
      </c>
      <c r="G8" s="14">
        <v>321297</v>
      </c>
    </row>
    <row r="9" spans="1:7" ht="15">
      <c r="A9" t="s">
        <v>44</v>
      </c>
      <c r="C9" s="14">
        <v>61199</v>
      </c>
      <c r="E9" s="14">
        <v>122399</v>
      </c>
      <c r="G9" s="14">
        <v>183598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9.140625" defaultRowHeight="15"/>
  <cols>
    <col min="1" max="1" width="77.8515625" style="0" customWidth="1"/>
    <col min="2" max="2" width="8.7109375" style="0" customWidth="1"/>
    <col min="3" max="3" width="4.7109375" style="0" customWidth="1"/>
    <col min="4" max="4" width="8.7109375" style="0" customWidth="1"/>
    <col min="5" max="5" width="17.7109375" style="0" customWidth="1"/>
    <col min="6" max="6" width="8.7109375" style="0" customWidth="1"/>
    <col min="7" max="7" width="12.7109375" style="0" customWidth="1"/>
    <col min="8" max="8" width="8.7109375" style="0" customWidth="1"/>
    <col min="9" max="9" width="26.7109375" style="0" customWidth="1"/>
    <col min="10" max="10" width="8.7109375" style="0" customWidth="1"/>
    <col min="11" max="11" width="27.7109375" style="0" customWidth="1"/>
    <col min="12" max="12" width="8.7109375" style="0" customWidth="1"/>
    <col min="13" max="13" width="54.7109375" style="0" customWidth="1"/>
    <col min="14" max="14" width="8.7109375" style="0" customWidth="1"/>
    <col min="15" max="15" width="36.7109375" style="0" customWidth="1"/>
    <col min="16" max="16" width="8.7109375" style="0" customWidth="1"/>
    <col min="17" max="17" width="10.7109375" style="0" customWidth="1"/>
    <col min="18" max="16384" width="8.7109375" style="0" customWidth="1"/>
  </cols>
  <sheetData>
    <row r="2" spans="1:6" ht="15">
      <c r="A2" s="1" t="s">
        <v>120</v>
      </c>
      <c r="B2" s="1"/>
      <c r="C2" s="1"/>
      <c r="D2" s="1"/>
      <c r="E2" s="1"/>
      <c r="F2" s="1"/>
    </row>
    <row r="4" spans="1:17" ht="39.75" customHeight="1">
      <c r="A4" s="9" t="s">
        <v>121</v>
      </c>
      <c r="C4" s="3" t="s">
        <v>122</v>
      </c>
      <c r="E4" s="10" t="s">
        <v>123</v>
      </c>
      <c r="G4" s="10" t="s">
        <v>124</v>
      </c>
      <c r="I4" s="10" t="s">
        <v>125</v>
      </c>
      <c r="K4" s="10" t="s">
        <v>126</v>
      </c>
      <c r="M4" s="10" t="s">
        <v>127</v>
      </c>
      <c r="O4" s="10" t="s">
        <v>128</v>
      </c>
      <c r="Q4" s="3" t="s">
        <v>129</v>
      </c>
    </row>
    <row r="5" spans="1:17" ht="15">
      <c r="A5" s="18" t="s">
        <v>130</v>
      </c>
      <c r="C5" s="12">
        <v>2023</v>
      </c>
      <c r="E5" s="14">
        <v>538462</v>
      </c>
      <c r="G5" s="12" t="s">
        <v>19</v>
      </c>
      <c r="I5" s="14">
        <v>8968783</v>
      </c>
      <c r="K5" s="14">
        <v>5947916</v>
      </c>
      <c r="M5" s="14">
        <v>484615</v>
      </c>
      <c r="O5" s="14">
        <v>13200</v>
      </c>
      <c r="Q5" s="14">
        <v>15952976</v>
      </c>
    </row>
    <row r="6" spans="3:17" ht="15">
      <c r="C6" s="12">
        <v>2022</v>
      </c>
      <c r="E6" s="14">
        <v>500000</v>
      </c>
      <c r="G6" s="12" t="s">
        <v>19</v>
      </c>
      <c r="I6" s="14">
        <v>4394410</v>
      </c>
      <c r="K6" s="14">
        <v>5131984</v>
      </c>
      <c r="M6" s="14">
        <v>360000</v>
      </c>
      <c r="O6" s="14">
        <v>12200</v>
      </c>
      <c r="Q6" s="14">
        <v>10398594</v>
      </c>
    </row>
    <row r="7" spans="3:17" ht="15">
      <c r="C7" s="12">
        <v>2021</v>
      </c>
      <c r="E7" s="14">
        <v>649616</v>
      </c>
      <c r="G7" s="12" t="s">
        <v>19</v>
      </c>
      <c r="I7" s="14">
        <v>3249988</v>
      </c>
      <c r="K7" s="14">
        <v>14773725</v>
      </c>
      <c r="M7" s="14">
        <v>187500</v>
      </c>
      <c r="O7" s="12" t="s">
        <v>19</v>
      </c>
      <c r="Q7" s="14">
        <v>18860829</v>
      </c>
    </row>
    <row r="8" spans="1:17" ht="15">
      <c r="A8" s="18" t="s">
        <v>131</v>
      </c>
      <c r="C8" s="12">
        <v>2023</v>
      </c>
      <c r="E8" s="14">
        <v>465385</v>
      </c>
      <c r="G8" s="12" t="s">
        <v>19</v>
      </c>
      <c r="I8" s="14">
        <v>3684205</v>
      </c>
      <c r="K8" s="14">
        <v>2643522</v>
      </c>
      <c r="M8" s="14">
        <v>325915</v>
      </c>
      <c r="O8" s="14">
        <v>13200</v>
      </c>
      <c r="Q8" s="14">
        <v>7132227</v>
      </c>
    </row>
    <row r="9" spans="3:17" ht="15">
      <c r="C9" s="12">
        <v>2022</v>
      </c>
      <c r="E9" s="14">
        <v>450000</v>
      </c>
      <c r="G9" s="12" t="s">
        <v>19</v>
      </c>
      <c r="I9" s="14">
        <v>3105282</v>
      </c>
      <c r="K9" s="14">
        <v>2565982</v>
      </c>
      <c r="M9" s="14">
        <v>230400</v>
      </c>
      <c r="O9" s="14">
        <v>12200</v>
      </c>
      <c r="Q9" s="14">
        <v>6363864</v>
      </c>
    </row>
    <row r="10" spans="3:17" ht="15">
      <c r="C10" s="12">
        <v>2021</v>
      </c>
      <c r="E10" s="14">
        <v>451731</v>
      </c>
      <c r="G10" s="12" t="s">
        <v>19</v>
      </c>
      <c r="I10" s="14">
        <v>14228700</v>
      </c>
      <c r="K10" s="14">
        <v>14484101</v>
      </c>
      <c r="M10" s="14">
        <v>275000</v>
      </c>
      <c r="O10" s="14">
        <v>6670</v>
      </c>
      <c r="Q10" s="14">
        <v>29446202</v>
      </c>
    </row>
    <row r="11" spans="1:17" ht="15">
      <c r="A11" s="18" t="s">
        <v>132</v>
      </c>
      <c r="C11" s="12">
        <v>2023</v>
      </c>
      <c r="E11" s="14">
        <v>438462</v>
      </c>
      <c r="G11" s="12" t="s">
        <v>19</v>
      </c>
      <c r="I11" s="14">
        <v>3555838</v>
      </c>
      <c r="K11" s="14">
        <v>2478300</v>
      </c>
      <c r="M11" s="14">
        <v>277464</v>
      </c>
      <c r="O11" s="14">
        <v>11785</v>
      </c>
      <c r="Q11" s="14">
        <v>6761849</v>
      </c>
    </row>
    <row r="12" spans="3:17" ht="15">
      <c r="C12" s="12">
        <v>2022</v>
      </c>
      <c r="E12" s="14">
        <v>384616</v>
      </c>
      <c r="G12" s="12" t="s">
        <v>19</v>
      </c>
      <c r="I12" s="14">
        <v>3105282</v>
      </c>
      <c r="K12" s="14">
        <v>2565982</v>
      </c>
      <c r="M12" s="14">
        <v>185000</v>
      </c>
      <c r="O12" s="14">
        <v>12200</v>
      </c>
      <c r="Q12" s="14">
        <v>6253080</v>
      </c>
    </row>
    <row r="13" spans="3:17" ht="15">
      <c r="C13" s="12">
        <v>2021</v>
      </c>
      <c r="E13" s="14">
        <v>301154</v>
      </c>
      <c r="G13" s="12" t="s">
        <v>19</v>
      </c>
      <c r="I13" s="14">
        <v>6517233</v>
      </c>
      <c r="K13" s="14">
        <v>24378652</v>
      </c>
      <c r="M13" s="14">
        <v>300000</v>
      </c>
      <c r="O13" s="14">
        <v>6577</v>
      </c>
      <c r="Q13" s="14">
        <v>31503616</v>
      </c>
    </row>
    <row r="14" spans="1:17" ht="39.75" customHeight="1">
      <c r="A14" s="19" t="s">
        <v>133</v>
      </c>
      <c r="C14" s="12">
        <v>2023</v>
      </c>
      <c r="E14" s="14">
        <v>438462</v>
      </c>
      <c r="G14" s="12" t="s">
        <v>19</v>
      </c>
      <c r="I14" s="14">
        <v>4212659</v>
      </c>
      <c r="K14" s="14">
        <v>2973952</v>
      </c>
      <c r="M14" s="14">
        <v>332957</v>
      </c>
      <c r="O14" s="14">
        <v>13200</v>
      </c>
      <c r="Q14" s="14">
        <v>7971230</v>
      </c>
    </row>
    <row r="15" spans="3:17" ht="15">
      <c r="C15" s="12">
        <v>2022</v>
      </c>
      <c r="E15" s="14">
        <v>400000</v>
      </c>
      <c r="G15" s="12" t="s">
        <v>19</v>
      </c>
      <c r="I15" s="14">
        <v>3105282</v>
      </c>
      <c r="K15" s="14">
        <v>2565982</v>
      </c>
      <c r="M15" s="14">
        <v>255600</v>
      </c>
      <c r="O15" s="14">
        <v>12200</v>
      </c>
      <c r="Q15" s="14">
        <v>6339064</v>
      </c>
    </row>
    <row r="16" spans="3:17" ht="15">
      <c r="C16" s="12">
        <v>2021</v>
      </c>
      <c r="E16" s="14">
        <v>401539</v>
      </c>
      <c r="G16" s="12" t="s">
        <v>19</v>
      </c>
      <c r="I16" s="14">
        <v>11641594</v>
      </c>
      <c r="K16" s="14">
        <v>14479334</v>
      </c>
      <c r="M16" s="14">
        <v>250000</v>
      </c>
      <c r="O16" s="12" t="s">
        <v>19</v>
      </c>
      <c r="Q16" s="14">
        <v>26772827</v>
      </c>
    </row>
    <row r="17" spans="1:17" ht="15">
      <c r="A17" s="9" t="s">
        <v>44</v>
      </c>
      <c r="C17" s="12">
        <v>2023</v>
      </c>
      <c r="E17" s="14">
        <v>411539</v>
      </c>
      <c r="G17" s="12" t="s">
        <v>19</v>
      </c>
      <c r="I17" s="14">
        <v>2113831</v>
      </c>
      <c r="K17" s="14">
        <v>1321759</v>
      </c>
      <c r="M17" s="14">
        <v>208341</v>
      </c>
      <c r="O17" s="12" t="s">
        <v>19</v>
      </c>
      <c r="Q17" s="14">
        <v>4055470</v>
      </c>
    </row>
    <row r="18" spans="1:17" ht="39.75" customHeight="1">
      <c r="A18" s="20" t="s">
        <v>134</v>
      </c>
      <c r="C18" s="12">
        <v>2022</v>
      </c>
      <c r="E18" s="14">
        <v>400000</v>
      </c>
      <c r="G18" s="12" t="s">
        <v>19</v>
      </c>
      <c r="I18" s="14">
        <v>1600259</v>
      </c>
      <c r="K18" s="14">
        <v>1603731</v>
      </c>
      <c r="M18" s="14">
        <v>144000</v>
      </c>
      <c r="O18" s="14">
        <v>1231</v>
      </c>
      <c r="Q18" s="14">
        <v>3749221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10.7109375" style="0" customWidth="1"/>
    <col min="4" max="4" width="8.7109375" style="0" customWidth="1"/>
    <col min="5" max="5" width="33.7109375" style="0" customWidth="1"/>
    <col min="6" max="6" width="8.7109375" style="0" customWidth="1"/>
    <col min="7" max="7" width="31.7109375" style="0" customWidth="1"/>
    <col min="8" max="8" width="8.7109375" style="0" customWidth="1"/>
    <col min="9" max="9" width="78.8515625" style="0" customWidth="1"/>
    <col min="10" max="16384" width="8.7109375" style="0" customWidth="1"/>
  </cols>
  <sheetData>
    <row r="2" spans="1:9" ht="39.75" customHeight="1">
      <c r="A2" s="3" t="s">
        <v>13</v>
      </c>
      <c r="C2" s="3" t="s">
        <v>135</v>
      </c>
      <c r="E2" s="10" t="s">
        <v>136</v>
      </c>
      <c r="G2" s="10" t="s">
        <v>137</v>
      </c>
      <c r="I2" s="10" t="s">
        <v>138</v>
      </c>
    </row>
    <row r="3" spans="1:9" ht="15">
      <c r="A3" t="s">
        <v>37</v>
      </c>
      <c r="C3" s="12" t="s">
        <v>139</v>
      </c>
      <c r="E3" s="14">
        <v>3249988</v>
      </c>
      <c r="G3" s="12" t="s">
        <v>19</v>
      </c>
      <c r="I3" s="14">
        <v>3249988</v>
      </c>
    </row>
    <row r="4" spans="3:9" ht="15">
      <c r="C4" s="12" t="s">
        <v>140</v>
      </c>
      <c r="E4" s="14">
        <v>3418285</v>
      </c>
      <c r="G4" s="14">
        <v>11355440</v>
      </c>
      <c r="I4" s="14">
        <v>14773725</v>
      </c>
    </row>
    <row r="5" spans="1:9" ht="15">
      <c r="A5" t="s">
        <v>41</v>
      </c>
      <c r="C5" s="12" t="s">
        <v>139</v>
      </c>
      <c r="E5" s="14">
        <v>1999984</v>
      </c>
      <c r="G5" s="14">
        <v>4517249</v>
      </c>
      <c r="I5" s="14">
        <v>6517233</v>
      </c>
    </row>
    <row r="6" spans="3:9" ht="15">
      <c r="C6" s="12" t="s">
        <v>140</v>
      </c>
      <c r="E6" s="14">
        <v>2103555</v>
      </c>
      <c r="G6" s="14">
        <v>22275097</v>
      </c>
      <c r="I6" s="14">
        <v>24378652</v>
      </c>
    </row>
    <row r="7" spans="1:9" ht="15">
      <c r="A7" t="s">
        <v>43</v>
      </c>
      <c r="C7" s="12" t="s">
        <v>139</v>
      </c>
      <c r="E7" s="14">
        <v>1254988</v>
      </c>
      <c r="G7" s="14">
        <v>10386966</v>
      </c>
      <c r="I7" s="14">
        <v>11641954</v>
      </c>
    </row>
    <row r="8" spans="3:9" ht="15">
      <c r="C8" s="12" t="s">
        <v>140</v>
      </c>
      <c r="E8" s="14">
        <v>1319973</v>
      </c>
      <c r="G8" s="14">
        <v>13159361</v>
      </c>
      <c r="I8" s="14">
        <v>14479334</v>
      </c>
    </row>
    <row r="9" spans="1:9" ht="15">
      <c r="A9" t="s">
        <v>39</v>
      </c>
      <c r="C9" s="12" t="s">
        <v>139</v>
      </c>
      <c r="E9" s="14">
        <v>1244992</v>
      </c>
      <c r="G9" s="14">
        <v>12983708</v>
      </c>
      <c r="I9" s="14">
        <v>14228700</v>
      </c>
    </row>
    <row r="10" spans="3:9" ht="15">
      <c r="C10" s="12" t="s">
        <v>140</v>
      </c>
      <c r="E10" s="14">
        <v>1309465</v>
      </c>
      <c r="G10" s="14">
        <v>13174636</v>
      </c>
      <c r="I10" s="14">
        <v>14484101</v>
      </c>
    </row>
    <row r="11" spans="1:9" ht="15">
      <c r="A11" s="8" t="s">
        <v>141</v>
      </c>
      <c r="B11" s="8"/>
      <c r="C11" s="8"/>
      <c r="D11" s="8"/>
      <c r="E11" s="8"/>
      <c r="F11" s="8"/>
      <c r="G11" s="8"/>
      <c r="H11" s="8"/>
      <c r="I11" s="8"/>
    </row>
  </sheetData>
  <sheetProtection selectLockedCells="1" selectUnlockedCells="1"/>
  <mergeCells count="1">
    <mergeCell ref="A11:I11"/>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Y25"/>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18.7109375" style="0" customWidth="1"/>
    <col min="4" max="4" width="8.7109375" style="0" customWidth="1"/>
    <col min="5" max="5" width="10.7109375" style="0" customWidth="1"/>
    <col min="6" max="6" width="8.7109375" style="0" customWidth="1"/>
    <col min="7" max="7" width="16.7109375" style="0" customWidth="1"/>
    <col min="8" max="8" width="8.7109375" style="0" customWidth="1"/>
    <col min="9" max="9" width="13.7109375" style="0" customWidth="1"/>
    <col min="10" max="10" width="8.7109375" style="0" customWidth="1"/>
    <col min="11" max="11" width="14.7109375" style="0" customWidth="1"/>
    <col min="12" max="12" width="8.7109375" style="0" customWidth="1"/>
    <col min="13" max="13" width="16.7109375" style="0" customWidth="1"/>
    <col min="14" max="14" width="8.7109375" style="0" customWidth="1"/>
    <col min="15" max="15" width="13.7109375" style="0" customWidth="1"/>
    <col min="16" max="16" width="8.7109375" style="0" customWidth="1"/>
    <col min="17" max="17" width="14.7109375" style="0" customWidth="1"/>
    <col min="18" max="18" width="8.7109375" style="0" customWidth="1"/>
    <col min="19" max="19" width="78.8515625" style="0" customWidth="1"/>
    <col min="20" max="20" width="8.7109375" style="0" customWidth="1"/>
    <col min="21" max="21" width="82.8515625" style="0" customWidth="1"/>
    <col min="22" max="22" width="8.7109375" style="0" customWidth="1"/>
    <col min="23" max="23" width="58.7109375" style="0" customWidth="1"/>
    <col min="24" max="24" width="8.7109375" style="0" customWidth="1"/>
    <col min="25" max="25" width="66.7109375" style="0" customWidth="1"/>
    <col min="26" max="16384" width="8.7109375" style="0" customWidth="1"/>
  </cols>
  <sheetData>
    <row r="2" spans="1:6" ht="15">
      <c r="A2" s="1" t="s">
        <v>142</v>
      </c>
      <c r="B2" s="1"/>
      <c r="C2" s="1"/>
      <c r="D2" s="1"/>
      <c r="E2" s="1"/>
      <c r="F2" s="1"/>
    </row>
    <row r="4" spans="1:25" ht="39.75" customHeight="1">
      <c r="A4" s="9" t="s">
        <v>13</v>
      </c>
      <c r="C4" s="10" t="s">
        <v>143</v>
      </c>
      <c r="E4" s="3" t="s">
        <v>144</v>
      </c>
      <c r="G4" s="4" t="s">
        <v>145</v>
      </c>
      <c r="H4" s="4"/>
      <c r="I4" s="4"/>
      <c r="J4" s="4"/>
      <c r="K4" s="4"/>
      <c r="M4" s="4" t="s">
        <v>146</v>
      </c>
      <c r="N4" s="4"/>
      <c r="O4" s="4"/>
      <c r="P4" s="4"/>
      <c r="Q4" s="4"/>
      <c r="S4" s="10" t="s">
        <v>147</v>
      </c>
      <c r="U4" s="10" t="s">
        <v>148</v>
      </c>
      <c r="W4" s="10" t="s">
        <v>149</v>
      </c>
      <c r="Y4" s="10" t="s">
        <v>150</v>
      </c>
    </row>
    <row r="5" spans="7:17" ht="39.75" customHeight="1">
      <c r="G5" s="9" t="s">
        <v>151</v>
      </c>
      <c r="I5" s="10" t="s">
        <v>152</v>
      </c>
      <c r="K5" s="10" t="s">
        <v>153</v>
      </c>
      <c r="M5" s="10" t="s">
        <v>154</v>
      </c>
      <c r="O5" s="10" t="s">
        <v>155</v>
      </c>
      <c r="Q5" s="10" t="s">
        <v>156</v>
      </c>
    </row>
    <row r="6" spans="1:25" ht="15">
      <c r="A6" t="s">
        <v>37</v>
      </c>
      <c r="C6" s="15" t="s">
        <v>139</v>
      </c>
      <c r="E6" s="12" t="s">
        <v>157</v>
      </c>
      <c r="G6" s="12" t="s">
        <v>19</v>
      </c>
      <c r="I6" s="12" t="s">
        <v>19</v>
      </c>
      <c r="K6" s="12" t="s">
        <v>19</v>
      </c>
      <c r="M6" s="12" t="s">
        <v>19</v>
      </c>
      <c r="O6" s="12" t="s">
        <v>19</v>
      </c>
      <c r="Q6" s="12" t="s">
        <v>19</v>
      </c>
      <c r="S6" s="14">
        <v>550795</v>
      </c>
      <c r="U6" s="12" t="s">
        <v>19</v>
      </c>
      <c r="W6" s="12" t="s">
        <v>19</v>
      </c>
      <c r="Y6" s="14">
        <v>4621170</v>
      </c>
    </row>
    <row r="7" spans="3:25" ht="15">
      <c r="C7" s="15" t="s">
        <v>140</v>
      </c>
      <c r="E7" s="12" t="s">
        <v>157</v>
      </c>
      <c r="G7" s="12" t="s">
        <v>19</v>
      </c>
      <c r="I7" s="12" t="s">
        <v>19</v>
      </c>
      <c r="K7" s="12" t="s">
        <v>19</v>
      </c>
      <c r="M7" s="12" t="s">
        <v>19</v>
      </c>
      <c r="O7" s="12" t="s">
        <v>19</v>
      </c>
      <c r="Q7" s="12" t="s">
        <v>19</v>
      </c>
      <c r="S7" s="12" t="s">
        <v>19</v>
      </c>
      <c r="U7" s="14">
        <v>1376987</v>
      </c>
      <c r="W7" s="21">
        <v>8.39</v>
      </c>
      <c r="Y7" s="14">
        <v>5947916</v>
      </c>
    </row>
    <row r="8" spans="3:25" ht="15">
      <c r="C8" s="15" t="s">
        <v>158</v>
      </c>
      <c r="E8" s="12" t="s">
        <v>159</v>
      </c>
      <c r="G8" s="12" t="s">
        <v>19</v>
      </c>
      <c r="I8" s="12" t="s">
        <v>19</v>
      </c>
      <c r="K8" s="12" t="s">
        <v>19</v>
      </c>
      <c r="M8" s="14">
        <v>244798</v>
      </c>
      <c r="O8" s="14">
        <v>489596</v>
      </c>
      <c r="Q8" s="14">
        <v>734394</v>
      </c>
      <c r="S8" s="12" t="s">
        <v>19</v>
      </c>
      <c r="U8" s="12" t="s">
        <v>19</v>
      </c>
      <c r="W8" s="12" t="s">
        <v>19</v>
      </c>
      <c r="Y8" s="14">
        <v>4347612</v>
      </c>
    </row>
    <row r="9" spans="3:25" ht="39.75" customHeight="1">
      <c r="C9" s="22" t="s">
        <v>160</v>
      </c>
      <c r="E9" s="12" t="s">
        <v>19</v>
      </c>
      <c r="G9" s="12" t="s">
        <v>19</v>
      </c>
      <c r="I9" s="11">
        <v>538462</v>
      </c>
      <c r="K9" s="12" t="s">
        <v>19</v>
      </c>
      <c r="M9" s="12" t="s">
        <v>19</v>
      </c>
      <c r="O9" s="12" t="s">
        <v>19</v>
      </c>
      <c r="Q9" s="12" t="s">
        <v>19</v>
      </c>
      <c r="S9" s="12" t="s">
        <v>19</v>
      </c>
      <c r="U9" s="12" t="s">
        <v>19</v>
      </c>
      <c r="W9" s="12" t="s">
        <v>19</v>
      </c>
      <c r="Y9" s="12" t="s">
        <v>19</v>
      </c>
    </row>
    <row r="10" spans="1:25" ht="15">
      <c r="A10" t="s">
        <v>39</v>
      </c>
      <c r="C10" s="15" t="s">
        <v>139</v>
      </c>
      <c r="E10" s="12" t="s">
        <v>157</v>
      </c>
      <c r="G10" s="12" t="s">
        <v>19</v>
      </c>
      <c r="I10" s="12" t="s">
        <v>19</v>
      </c>
      <c r="K10" s="12" t="s">
        <v>19</v>
      </c>
      <c r="M10" s="12" t="s">
        <v>19</v>
      </c>
      <c r="O10" s="12" t="s">
        <v>19</v>
      </c>
      <c r="Q10" s="12" t="s">
        <v>19</v>
      </c>
      <c r="S10" s="14">
        <v>244798</v>
      </c>
      <c r="U10" s="12" t="s">
        <v>19</v>
      </c>
      <c r="W10" s="12" t="s">
        <v>19</v>
      </c>
      <c r="Y10" s="14">
        <v>2053855</v>
      </c>
    </row>
    <row r="11" spans="3:25" ht="15">
      <c r="C11" s="15" t="s">
        <v>140</v>
      </c>
      <c r="E11" s="12" t="s">
        <v>157</v>
      </c>
      <c r="G11" s="12" t="s">
        <v>19</v>
      </c>
      <c r="I11" s="12" t="s">
        <v>19</v>
      </c>
      <c r="K11" s="12" t="s">
        <v>19</v>
      </c>
      <c r="M11" s="12" t="s">
        <v>19</v>
      </c>
      <c r="O11" s="12" t="s">
        <v>19</v>
      </c>
      <c r="Q11" s="12" t="s">
        <v>19</v>
      </c>
      <c r="S11" s="12" t="s">
        <v>19</v>
      </c>
      <c r="U11" s="14">
        <v>611995</v>
      </c>
      <c r="W11" s="21">
        <v>8.39</v>
      </c>
      <c r="Y11" s="14">
        <v>2643522</v>
      </c>
    </row>
    <row r="12" spans="3:25" ht="15">
      <c r="C12" s="15" t="s">
        <v>158</v>
      </c>
      <c r="E12" s="12" t="s">
        <v>159</v>
      </c>
      <c r="G12" s="12" t="s">
        <v>19</v>
      </c>
      <c r="I12" s="12" t="s">
        <v>19</v>
      </c>
      <c r="K12" s="12" t="s">
        <v>19</v>
      </c>
      <c r="M12" s="14">
        <v>91799</v>
      </c>
      <c r="O12" s="14">
        <v>183598</v>
      </c>
      <c r="Q12" s="14">
        <v>275397</v>
      </c>
      <c r="S12" s="12" t="s">
        <v>19</v>
      </c>
      <c r="U12" s="12" t="s">
        <v>19</v>
      </c>
      <c r="W12" s="12" t="s">
        <v>19</v>
      </c>
      <c r="Y12" s="14">
        <v>1630350</v>
      </c>
    </row>
    <row r="13" spans="3:25" ht="39.75" customHeight="1">
      <c r="C13" s="22" t="s">
        <v>160</v>
      </c>
      <c r="E13" s="12" t="s">
        <v>19</v>
      </c>
      <c r="G13" s="12" t="s">
        <v>19</v>
      </c>
      <c r="I13" s="11">
        <v>349039</v>
      </c>
      <c r="K13" s="12" t="s">
        <v>19</v>
      </c>
      <c r="M13" s="12" t="s">
        <v>19</v>
      </c>
      <c r="O13" s="12" t="s">
        <v>19</v>
      </c>
      <c r="Q13" s="12" t="s">
        <v>19</v>
      </c>
      <c r="S13" s="12" t="s">
        <v>19</v>
      </c>
      <c r="U13" s="12" t="s">
        <v>19</v>
      </c>
      <c r="W13" s="12" t="s">
        <v>19</v>
      </c>
      <c r="Y13" s="12" t="s">
        <v>19</v>
      </c>
    </row>
    <row r="14" spans="1:25" ht="15">
      <c r="A14" t="s">
        <v>41</v>
      </c>
      <c r="C14" s="15" t="s">
        <v>139</v>
      </c>
      <c r="E14" s="12" t="s">
        <v>157</v>
      </c>
      <c r="G14" s="12" t="s">
        <v>19</v>
      </c>
      <c r="I14" s="12" t="s">
        <v>19</v>
      </c>
      <c r="K14" s="12" t="s">
        <v>19</v>
      </c>
      <c r="M14" s="12" t="s">
        <v>19</v>
      </c>
      <c r="O14" s="12" t="s">
        <v>19</v>
      </c>
      <c r="Q14" s="12" t="s">
        <v>19</v>
      </c>
      <c r="S14" s="14">
        <v>229498</v>
      </c>
      <c r="U14" s="12" t="s">
        <v>19</v>
      </c>
      <c r="W14" s="12" t="s">
        <v>19</v>
      </c>
      <c r="Y14" s="14">
        <v>1925488</v>
      </c>
    </row>
    <row r="15" spans="3:25" ht="15">
      <c r="C15" s="15" t="s">
        <v>140</v>
      </c>
      <c r="E15" s="12" t="s">
        <v>157</v>
      </c>
      <c r="G15" s="12" t="s">
        <v>19</v>
      </c>
      <c r="I15" s="12" t="s">
        <v>19</v>
      </c>
      <c r="K15" s="12" t="s">
        <v>19</v>
      </c>
      <c r="M15" s="12" t="s">
        <v>19</v>
      </c>
      <c r="O15" s="12" t="s">
        <v>19</v>
      </c>
      <c r="Q15" s="12" t="s">
        <v>19</v>
      </c>
      <c r="S15" s="12" t="s">
        <v>19</v>
      </c>
      <c r="U15" s="14">
        <v>573745</v>
      </c>
      <c r="W15" s="21">
        <v>8.39</v>
      </c>
      <c r="Y15" s="14">
        <v>2478300</v>
      </c>
    </row>
    <row r="16" spans="3:25" ht="15">
      <c r="C16" s="15" t="s">
        <v>158</v>
      </c>
      <c r="E16" s="12" t="s">
        <v>159</v>
      </c>
      <c r="G16" s="12" t="s">
        <v>19</v>
      </c>
      <c r="I16" s="12" t="s">
        <v>19</v>
      </c>
      <c r="K16" s="12" t="s">
        <v>19</v>
      </c>
      <c r="M16" s="14">
        <v>91799</v>
      </c>
      <c r="O16" s="14">
        <v>183598</v>
      </c>
      <c r="Q16" s="14">
        <v>275397</v>
      </c>
      <c r="S16" s="12" t="s">
        <v>19</v>
      </c>
      <c r="U16" s="12" t="s">
        <v>19</v>
      </c>
      <c r="W16" s="12" t="s">
        <v>19</v>
      </c>
      <c r="Y16" s="14">
        <v>1630350</v>
      </c>
    </row>
    <row r="17" spans="3:25" ht="39.75" customHeight="1">
      <c r="C17" s="22" t="s">
        <v>160</v>
      </c>
      <c r="E17" s="12" t="s">
        <v>19</v>
      </c>
      <c r="G17" s="12" t="s">
        <v>19</v>
      </c>
      <c r="I17" s="11">
        <v>328846</v>
      </c>
      <c r="K17" s="12" t="s">
        <v>19</v>
      </c>
      <c r="M17" s="12" t="s">
        <v>19</v>
      </c>
      <c r="O17" s="12" t="s">
        <v>19</v>
      </c>
      <c r="Q17" s="12" t="s">
        <v>19</v>
      </c>
      <c r="S17" s="12" t="s">
        <v>19</v>
      </c>
      <c r="U17" s="12" t="s">
        <v>19</v>
      </c>
      <c r="W17" s="12" t="s">
        <v>19</v>
      </c>
      <c r="Y17" s="12" t="s">
        <v>19</v>
      </c>
    </row>
    <row r="18" spans="1:25" ht="15">
      <c r="A18" t="s">
        <v>43</v>
      </c>
      <c r="C18" s="15" t="s">
        <v>139</v>
      </c>
      <c r="E18" s="12" t="s">
        <v>157</v>
      </c>
      <c r="G18" s="12" t="s">
        <v>19</v>
      </c>
      <c r="I18" s="12" t="s">
        <v>19</v>
      </c>
      <c r="K18" s="12" t="s">
        <v>19</v>
      </c>
      <c r="M18" s="12" t="s">
        <v>19</v>
      </c>
      <c r="O18" s="12" t="s">
        <v>19</v>
      </c>
      <c r="Q18" s="12" t="s">
        <v>19</v>
      </c>
      <c r="S18" s="14">
        <v>275397</v>
      </c>
      <c r="U18" s="12" t="s">
        <v>19</v>
      </c>
      <c r="W18" s="12" t="s">
        <v>19</v>
      </c>
      <c r="Y18" s="14">
        <v>2310581</v>
      </c>
    </row>
    <row r="19" spans="3:25" ht="15">
      <c r="C19" s="15" t="s">
        <v>140</v>
      </c>
      <c r="E19" s="12" t="s">
        <v>157</v>
      </c>
      <c r="G19" s="12" t="s">
        <v>19</v>
      </c>
      <c r="I19" s="12" t="s">
        <v>19</v>
      </c>
      <c r="K19" s="12" t="s">
        <v>19</v>
      </c>
      <c r="M19" s="12" t="s">
        <v>19</v>
      </c>
      <c r="O19" s="12" t="s">
        <v>19</v>
      </c>
      <c r="Q19" s="12" t="s">
        <v>19</v>
      </c>
      <c r="S19" s="12" t="s">
        <v>19</v>
      </c>
      <c r="U19" s="14">
        <v>688492</v>
      </c>
      <c r="W19" s="21">
        <v>8.39</v>
      </c>
      <c r="Y19" s="14">
        <v>2973952</v>
      </c>
    </row>
    <row r="20" spans="3:25" ht="15">
      <c r="C20" s="15" t="s">
        <v>158</v>
      </c>
      <c r="E20" s="12" t="s">
        <v>159</v>
      </c>
      <c r="G20" s="12" t="s">
        <v>19</v>
      </c>
      <c r="I20" s="12" t="s">
        <v>19</v>
      </c>
      <c r="K20" s="12" t="s">
        <v>19</v>
      </c>
      <c r="M20" s="14">
        <v>107099</v>
      </c>
      <c r="O20" s="14">
        <v>214198</v>
      </c>
      <c r="Q20" s="14">
        <v>321297</v>
      </c>
      <c r="S20" s="12" t="s">
        <v>19</v>
      </c>
      <c r="U20" s="12" t="s">
        <v>19</v>
      </c>
      <c r="W20" s="12" t="s">
        <v>19</v>
      </c>
      <c r="Y20" s="14">
        <v>1902078</v>
      </c>
    </row>
    <row r="21" spans="3:25" ht="39.75" customHeight="1">
      <c r="C21" s="22" t="s">
        <v>160</v>
      </c>
      <c r="E21" s="12" t="s">
        <v>19</v>
      </c>
      <c r="G21" s="12" t="s">
        <v>19</v>
      </c>
      <c r="I21" s="11">
        <v>328846</v>
      </c>
      <c r="K21" s="12" t="s">
        <v>19</v>
      </c>
      <c r="M21" s="12" t="s">
        <v>19</v>
      </c>
      <c r="O21" s="12" t="s">
        <v>19</v>
      </c>
      <c r="Q21" s="12" t="s">
        <v>19</v>
      </c>
      <c r="S21" s="12" t="s">
        <v>19</v>
      </c>
      <c r="U21" s="12" t="s">
        <v>19</v>
      </c>
      <c r="W21" s="12" t="s">
        <v>19</v>
      </c>
      <c r="Y21" s="12" t="s">
        <v>19</v>
      </c>
    </row>
    <row r="22" spans="1:25" ht="15">
      <c r="A22" t="s">
        <v>44</v>
      </c>
      <c r="C22" s="15" t="s">
        <v>139</v>
      </c>
      <c r="E22" s="12" t="s">
        <v>157</v>
      </c>
      <c r="G22" s="12" t="s">
        <v>19</v>
      </c>
      <c r="I22" s="12" t="s">
        <v>19</v>
      </c>
      <c r="K22" s="12" t="s">
        <v>19</v>
      </c>
      <c r="M22" s="12" t="s">
        <v>19</v>
      </c>
      <c r="O22" s="12" t="s">
        <v>19</v>
      </c>
      <c r="Q22" s="12" t="s">
        <v>19</v>
      </c>
      <c r="S22" s="14">
        <v>122399</v>
      </c>
      <c r="U22" s="12" t="s">
        <v>19</v>
      </c>
      <c r="W22" s="12" t="s">
        <v>19</v>
      </c>
      <c r="Y22" s="14">
        <v>1026928</v>
      </c>
    </row>
    <row r="23" spans="3:25" ht="15">
      <c r="C23" s="15" t="s">
        <v>140</v>
      </c>
      <c r="E23" s="12" t="s">
        <v>157</v>
      </c>
      <c r="G23" s="12" t="s">
        <v>19</v>
      </c>
      <c r="I23" s="12" t="s">
        <v>19</v>
      </c>
      <c r="K23" s="12" t="s">
        <v>19</v>
      </c>
      <c r="M23" s="12" t="s">
        <v>19</v>
      </c>
      <c r="O23" s="12" t="s">
        <v>19</v>
      </c>
      <c r="Q23" s="12" t="s">
        <v>19</v>
      </c>
      <c r="S23" s="12" t="s">
        <v>19</v>
      </c>
      <c r="U23" s="14">
        <v>305997</v>
      </c>
      <c r="W23" s="21">
        <v>8.39</v>
      </c>
      <c r="Y23" s="14">
        <v>1321759</v>
      </c>
    </row>
    <row r="24" spans="3:25" ht="15">
      <c r="C24" s="15" t="s">
        <v>158</v>
      </c>
      <c r="E24" s="12" t="s">
        <v>159</v>
      </c>
      <c r="G24" s="12" t="s">
        <v>19</v>
      </c>
      <c r="I24" s="12" t="s">
        <v>19</v>
      </c>
      <c r="K24" s="12" t="s">
        <v>19</v>
      </c>
      <c r="M24" s="14">
        <v>61199</v>
      </c>
      <c r="O24" s="14">
        <v>122399</v>
      </c>
      <c r="Q24" s="14">
        <v>183599</v>
      </c>
      <c r="S24" s="12" t="s">
        <v>19</v>
      </c>
      <c r="U24" s="12" t="s">
        <v>19</v>
      </c>
      <c r="W24" s="12" t="s">
        <v>19</v>
      </c>
      <c r="Y24" s="14">
        <v>1086903</v>
      </c>
    </row>
    <row r="25" spans="3:25" ht="39.75" customHeight="1">
      <c r="C25" s="22" t="s">
        <v>160</v>
      </c>
      <c r="E25" s="12" t="s">
        <v>19</v>
      </c>
      <c r="G25" s="12" t="s">
        <v>19</v>
      </c>
      <c r="I25" s="11">
        <v>205769</v>
      </c>
      <c r="K25" s="12" t="s">
        <v>19</v>
      </c>
      <c r="M25" s="12" t="s">
        <v>19</v>
      </c>
      <c r="O25" s="12" t="s">
        <v>19</v>
      </c>
      <c r="Q25" s="12" t="s">
        <v>19</v>
      </c>
      <c r="S25" s="12" t="s">
        <v>19</v>
      </c>
      <c r="U25" s="12" t="s">
        <v>19</v>
      </c>
      <c r="W25" s="12" t="s">
        <v>19</v>
      </c>
      <c r="Y25" s="12" t="s">
        <v>19</v>
      </c>
    </row>
  </sheetData>
  <sheetProtection selectLockedCells="1" selectUnlockedCells="1"/>
  <mergeCells count="3">
    <mergeCell ref="A2:F2"/>
    <mergeCell ref="G4:K4"/>
    <mergeCell ref="M4:Q4"/>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79.8515625" style="0" customWidth="1"/>
    <col min="4" max="4" width="8.7109375" style="0" customWidth="1"/>
    <col min="5" max="5" width="80.8515625" style="0" customWidth="1"/>
    <col min="6" max="6" width="8.7109375" style="0" customWidth="1"/>
    <col min="7" max="7" width="33.7109375" style="0" customWidth="1"/>
    <col min="8" max="8" width="8.7109375" style="0" customWidth="1"/>
    <col min="9" max="9" width="28.7109375" style="0" customWidth="1"/>
    <col min="10" max="10" width="8.7109375" style="0" customWidth="1"/>
    <col min="11" max="11" width="73.7109375" style="0" customWidth="1"/>
    <col min="12" max="12" width="8.7109375" style="0" customWidth="1"/>
    <col min="13" max="13" width="77.8515625" style="0" customWidth="1"/>
    <col min="14" max="14" width="8.7109375" style="0" customWidth="1"/>
    <col min="15" max="15" width="100.8515625" style="0" customWidth="1"/>
    <col min="16" max="16" width="8.7109375" style="0" customWidth="1"/>
    <col min="17" max="17" width="100.8515625" style="0" customWidth="1"/>
    <col min="18" max="16384" width="8.7109375" style="0" customWidth="1"/>
  </cols>
  <sheetData>
    <row r="2" spans="1:6" ht="15">
      <c r="A2" s="1" t="s">
        <v>161</v>
      </c>
      <c r="B2" s="1"/>
      <c r="C2" s="1"/>
      <c r="D2" s="1"/>
      <c r="E2" s="1"/>
      <c r="F2" s="1"/>
    </row>
    <row r="4" spans="1:17" ht="15">
      <c r="A4" s="3" t="s">
        <v>13</v>
      </c>
      <c r="C4" s="7" t="s">
        <v>162</v>
      </c>
      <c r="D4" s="7"/>
      <c r="E4" s="7"/>
      <c r="F4" s="7"/>
      <c r="G4" s="7"/>
      <c r="H4" s="7"/>
      <c r="I4" s="7"/>
      <c r="K4" s="7" t="s">
        <v>163</v>
      </c>
      <c r="L4" s="7"/>
      <c r="M4" s="7"/>
      <c r="N4" s="7"/>
      <c r="O4" s="7"/>
      <c r="P4" s="7"/>
      <c r="Q4" s="7"/>
    </row>
    <row r="5" spans="3:17" ht="39.75" customHeight="1">
      <c r="C5" s="10" t="s">
        <v>164</v>
      </c>
      <c r="E5" s="10" t="s">
        <v>165</v>
      </c>
      <c r="G5" s="10" t="s">
        <v>166</v>
      </c>
      <c r="I5" s="10" t="s">
        <v>167</v>
      </c>
      <c r="K5" s="10" t="s">
        <v>168</v>
      </c>
      <c r="M5" s="10" t="s">
        <v>169</v>
      </c>
      <c r="O5" s="10" t="s">
        <v>170</v>
      </c>
      <c r="Q5" s="10" t="s">
        <v>171</v>
      </c>
    </row>
    <row r="6" spans="1:17" ht="15">
      <c r="A6" t="s">
        <v>37</v>
      </c>
      <c r="C6" s="14">
        <v>3627936</v>
      </c>
      <c r="E6" s="12" t="s">
        <v>19</v>
      </c>
      <c r="G6" s="12" t="s">
        <v>172</v>
      </c>
      <c r="I6" s="12" t="s">
        <v>173</v>
      </c>
      <c r="K6" s="12" t="s">
        <v>19</v>
      </c>
      <c r="M6" s="12" t="s">
        <v>19</v>
      </c>
      <c r="O6" s="12" t="s">
        <v>19</v>
      </c>
      <c r="Q6" s="12" t="s">
        <v>19</v>
      </c>
    </row>
    <row r="7" spans="3:17" ht="15">
      <c r="C7" s="14">
        <v>3627936</v>
      </c>
      <c r="E7" s="12" t="s">
        <v>19</v>
      </c>
      <c r="G7" s="12" t="s">
        <v>172</v>
      </c>
      <c r="I7" s="12" t="s">
        <v>173</v>
      </c>
      <c r="K7" s="12" t="s">
        <v>19</v>
      </c>
      <c r="M7" s="12" t="s">
        <v>19</v>
      </c>
      <c r="O7" s="12" t="s">
        <v>19</v>
      </c>
      <c r="Q7" s="12" t="s">
        <v>19</v>
      </c>
    </row>
    <row r="8" spans="3:17" ht="15">
      <c r="C8" s="14">
        <v>163224</v>
      </c>
      <c r="E8" s="12" t="s">
        <v>174</v>
      </c>
      <c r="G8" s="23">
        <v>28</v>
      </c>
      <c r="I8" s="12" t="s">
        <v>175</v>
      </c>
      <c r="K8" s="12" t="s">
        <v>19</v>
      </c>
      <c r="M8" s="12" t="s">
        <v>19</v>
      </c>
      <c r="O8" s="12" t="s">
        <v>19</v>
      </c>
      <c r="Q8" s="12" t="s">
        <v>19</v>
      </c>
    </row>
    <row r="9" spans="3:17" ht="15">
      <c r="C9" s="14">
        <v>339673</v>
      </c>
      <c r="E9" s="12" t="s">
        <v>176</v>
      </c>
      <c r="G9" s="23">
        <v>14.15</v>
      </c>
      <c r="I9" s="12" t="s">
        <v>177</v>
      </c>
      <c r="K9" s="12" t="s">
        <v>19</v>
      </c>
      <c r="M9" s="12" t="s">
        <v>19</v>
      </c>
      <c r="O9" s="12" t="s">
        <v>19</v>
      </c>
      <c r="Q9" s="12" t="s">
        <v>19</v>
      </c>
    </row>
    <row r="10" spans="3:17" ht="15">
      <c r="C10" s="12" t="s">
        <v>19</v>
      </c>
      <c r="E10" s="12" t="s">
        <v>178</v>
      </c>
      <c r="G10" s="23">
        <v>8.39</v>
      </c>
      <c r="I10" s="12" t="s">
        <v>179</v>
      </c>
      <c r="K10" s="12" t="s">
        <v>19</v>
      </c>
      <c r="M10" s="12" t="s">
        <v>19</v>
      </c>
      <c r="O10" s="12" t="s">
        <v>19</v>
      </c>
      <c r="Q10" s="12" t="s">
        <v>19</v>
      </c>
    </row>
    <row r="11" spans="3:17" ht="15">
      <c r="C11" s="12" t="s">
        <v>19</v>
      </c>
      <c r="E11" s="12" t="s">
        <v>19</v>
      </c>
      <c r="G11" s="12" t="s">
        <v>19</v>
      </c>
      <c r="I11" s="12" t="s">
        <v>19</v>
      </c>
      <c r="K11" s="12" t="s">
        <v>180</v>
      </c>
      <c r="M11" s="14">
        <v>573837</v>
      </c>
      <c r="O11" s="12" t="s">
        <v>19</v>
      </c>
      <c r="Q11" s="12" t="s">
        <v>19</v>
      </c>
    </row>
    <row r="12" spans="3:17" ht="15">
      <c r="C12" s="12" t="s">
        <v>19</v>
      </c>
      <c r="E12" s="12" t="s">
        <v>19</v>
      </c>
      <c r="G12" s="12" t="s">
        <v>19</v>
      </c>
      <c r="I12" s="12" t="s">
        <v>19</v>
      </c>
      <c r="K12" s="12" t="s">
        <v>181</v>
      </c>
      <c r="M12" s="14">
        <v>1973997</v>
      </c>
      <c r="O12" s="12" t="s">
        <v>19</v>
      </c>
      <c r="Q12" s="12" t="s">
        <v>19</v>
      </c>
    </row>
    <row r="13" spans="3:17" ht="15">
      <c r="C13" s="12" t="s">
        <v>19</v>
      </c>
      <c r="E13" s="12" t="s">
        <v>19</v>
      </c>
      <c r="G13" s="12" t="s">
        <v>19</v>
      </c>
      <c r="I13" s="12" t="s">
        <v>19</v>
      </c>
      <c r="K13" s="12" t="s">
        <v>182</v>
      </c>
      <c r="M13" s="14">
        <v>6223984</v>
      </c>
      <c r="O13" s="12" t="s">
        <v>19</v>
      </c>
      <c r="Q13" s="12" t="s">
        <v>19</v>
      </c>
    </row>
    <row r="14" spans="3:17" ht="15">
      <c r="C14" s="12" t="s">
        <v>19</v>
      </c>
      <c r="E14" s="12" t="s">
        <v>19</v>
      </c>
      <c r="G14" s="12" t="s">
        <v>19</v>
      </c>
      <c r="I14" s="12" t="s">
        <v>19</v>
      </c>
      <c r="K14" s="12" t="s">
        <v>19</v>
      </c>
      <c r="M14" s="12" t="s">
        <v>19</v>
      </c>
      <c r="O14" s="14">
        <v>489596</v>
      </c>
      <c r="Q14" s="14">
        <v>5532435</v>
      </c>
    </row>
    <row r="15" spans="1:17" ht="15">
      <c r="A15" t="s">
        <v>39</v>
      </c>
      <c r="C15" s="14">
        <v>588721</v>
      </c>
      <c r="E15" s="12" t="s">
        <v>183</v>
      </c>
      <c r="G15" s="23">
        <v>9.82</v>
      </c>
      <c r="I15" s="12" t="s">
        <v>184</v>
      </c>
      <c r="K15" s="12" t="s">
        <v>19</v>
      </c>
      <c r="M15" s="12" t="s">
        <v>19</v>
      </c>
      <c r="O15" s="12" t="s">
        <v>19</v>
      </c>
      <c r="Q15" s="12" t="s">
        <v>19</v>
      </c>
    </row>
    <row r="16" spans="3:17" ht="15">
      <c r="C16" s="14">
        <v>62527</v>
      </c>
      <c r="E16" s="12" t="s">
        <v>185</v>
      </c>
      <c r="G16" s="23">
        <v>28</v>
      </c>
      <c r="I16" s="12" t="s">
        <v>175</v>
      </c>
      <c r="K16" s="12" t="s">
        <v>19</v>
      </c>
      <c r="M16" s="12" t="s">
        <v>19</v>
      </c>
      <c r="O16" s="12" t="s">
        <v>19</v>
      </c>
      <c r="Q16" s="12" t="s">
        <v>19</v>
      </c>
    </row>
    <row r="17" spans="3:17" ht="15">
      <c r="C17" s="14">
        <v>169836</v>
      </c>
      <c r="E17" s="12" t="s">
        <v>186</v>
      </c>
      <c r="G17" s="23">
        <v>14.15</v>
      </c>
      <c r="I17" s="12" t="s">
        <v>177</v>
      </c>
      <c r="K17" s="12" t="s">
        <v>19</v>
      </c>
      <c r="M17" s="12" t="s">
        <v>19</v>
      </c>
      <c r="O17" s="12" t="s">
        <v>19</v>
      </c>
      <c r="Q17" s="12" t="s">
        <v>19</v>
      </c>
    </row>
    <row r="18" spans="3:17" ht="15">
      <c r="C18" s="12" t="s">
        <v>19</v>
      </c>
      <c r="E18" s="12" t="s">
        <v>187</v>
      </c>
      <c r="G18" s="23">
        <v>8.39</v>
      </c>
      <c r="I18" s="12" t="s">
        <v>179</v>
      </c>
      <c r="K18" s="12" t="s">
        <v>19</v>
      </c>
      <c r="M18" s="12" t="s">
        <v>19</v>
      </c>
      <c r="O18" s="12" t="s">
        <v>19</v>
      </c>
      <c r="Q18" s="12" t="s">
        <v>19</v>
      </c>
    </row>
    <row r="19" spans="3:17" ht="15">
      <c r="C19" s="12" t="s">
        <v>19</v>
      </c>
      <c r="E19" s="12" t="s">
        <v>19</v>
      </c>
      <c r="G19" s="12" t="s">
        <v>19</v>
      </c>
      <c r="I19" s="12" t="s">
        <v>19</v>
      </c>
      <c r="K19" s="12" t="s">
        <v>188</v>
      </c>
      <c r="M19" s="14">
        <v>1438400</v>
      </c>
      <c r="O19" s="12" t="s">
        <v>19</v>
      </c>
      <c r="Q19" s="12" t="s">
        <v>19</v>
      </c>
    </row>
    <row r="20" spans="3:17" ht="15">
      <c r="C20" s="12" t="s">
        <v>19</v>
      </c>
      <c r="E20" s="12" t="s">
        <v>19</v>
      </c>
      <c r="G20" s="12" t="s">
        <v>19</v>
      </c>
      <c r="I20" s="12" t="s">
        <v>19</v>
      </c>
      <c r="K20" s="12" t="s">
        <v>189</v>
      </c>
      <c r="M20" s="14">
        <v>219819</v>
      </c>
      <c r="O20" s="12" t="s">
        <v>19</v>
      </c>
      <c r="Q20" s="12" t="s">
        <v>19</v>
      </c>
    </row>
    <row r="21" spans="3:17" ht="15">
      <c r="C21" s="12" t="s">
        <v>19</v>
      </c>
      <c r="E21" s="12" t="s">
        <v>19</v>
      </c>
      <c r="G21" s="12" t="s">
        <v>19</v>
      </c>
      <c r="I21" s="12" t="s">
        <v>19</v>
      </c>
      <c r="K21" s="12" t="s">
        <v>190</v>
      </c>
      <c r="M21" s="14">
        <v>986999</v>
      </c>
      <c r="O21" s="12" t="s">
        <v>19</v>
      </c>
      <c r="Q21" s="12" t="s">
        <v>19</v>
      </c>
    </row>
    <row r="22" spans="3:17" ht="15">
      <c r="C22" s="12" t="s">
        <v>19</v>
      </c>
      <c r="E22" s="12" t="s">
        <v>19</v>
      </c>
      <c r="G22" s="12" t="s">
        <v>19</v>
      </c>
      <c r="I22" s="12" t="s">
        <v>19</v>
      </c>
      <c r="K22" s="12" t="s">
        <v>191</v>
      </c>
      <c r="M22" s="14">
        <v>610268</v>
      </c>
      <c r="O22" s="12" t="s">
        <v>19</v>
      </c>
      <c r="Q22" s="12" t="s">
        <v>19</v>
      </c>
    </row>
    <row r="23" spans="3:17" ht="15">
      <c r="C23" s="12" t="s">
        <v>19</v>
      </c>
      <c r="E23" s="12" t="s">
        <v>19</v>
      </c>
      <c r="G23" s="12" t="s">
        <v>19</v>
      </c>
      <c r="I23" s="12" t="s">
        <v>19</v>
      </c>
      <c r="K23" s="12" t="s">
        <v>192</v>
      </c>
      <c r="M23" s="14">
        <v>2766217</v>
      </c>
      <c r="O23" s="12" t="s">
        <v>19</v>
      </c>
      <c r="Q23" s="12" t="s">
        <v>19</v>
      </c>
    </row>
    <row r="24" spans="3:17" ht="15">
      <c r="C24" s="12" t="s">
        <v>19</v>
      </c>
      <c r="E24" s="12" t="s">
        <v>19</v>
      </c>
      <c r="G24" s="12" t="s">
        <v>19</v>
      </c>
      <c r="I24" s="12" t="s">
        <v>19</v>
      </c>
      <c r="K24" s="12" t="s">
        <v>19</v>
      </c>
      <c r="M24" s="12" t="s">
        <v>19</v>
      </c>
      <c r="O24" s="14">
        <v>183598</v>
      </c>
      <c r="Q24" s="14">
        <v>2074657</v>
      </c>
    </row>
    <row r="25" spans="1:17" ht="15">
      <c r="A25" t="s">
        <v>41</v>
      </c>
      <c r="C25" s="14">
        <v>943140</v>
      </c>
      <c r="E25" s="12" t="s">
        <v>19</v>
      </c>
      <c r="G25" s="12" t="s">
        <v>172</v>
      </c>
      <c r="I25" s="12" t="s">
        <v>193</v>
      </c>
      <c r="K25" s="12" t="s">
        <v>19</v>
      </c>
      <c r="M25" s="12" t="s">
        <v>19</v>
      </c>
      <c r="O25" s="12" t="s">
        <v>19</v>
      </c>
      <c r="Q25" s="12" t="s">
        <v>19</v>
      </c>
    </row>
    <row r="26" spans="3:17" ht="15">
      <c r="C26" s="14">
        <v>1320397</v>
      </c>
      <c r="E26" s="12" t="s">
        <v>19</v>
      </c>
      <c r="G26" s="12" t="s">
        <v>172</v>
      </c>
      <c r="I26" s="12" t="s">
        <v>193</v>
      </c>
      <c r="K26" s="12" t="s">
        <v>19</v>
      </c>
      <c r="M26" s="12" t="s">
        <v>19</v>
      </c>
      <c r="O26" s="12" t="s">
        <v>19</v>
      </c>
      <c r="Q26" s="12" t="s">
        <v>19</v>
      </c>
    </row>
    <row r="27" spans="3:17" ht="15">
      <c r="C27" s="14">
        <v>100445</v>
      </c>
      <c r="E27" s="12" t="s">
        <v>194</v>
      </c>
      <c r="G27" s="23">
        <v>28</v>
      </c>
      <c r="I27" s="12" t="s">
        <v>175</v>
      </c>
      <c r="K27" s="12" t="s">
        <v>19</v>
      </c>
      <c r="M27" s="12" t="s">
        <v>19</v>
      </c>
      <c r="O27" s="12" t="s">
        <v>19</v>
      </c>
      <c r="Q27" s="12" t="s">
        <v>19</v>
      </c>
    </row>
    <row r="28" spans="3:17" ht="15">
      <c r="C28" s="14">
        <v>169836</v>
      </c>
      <c r="E28" s="12" t="s">
        <v>186</v>
      </c>
      <c r="G28" s="23">
        <v>14.15</v>
      </c>
      <c r="I28" s="12" t="s">
        <v>177</v>
      </c>
      <c r="K28" s="12" t="s">
        <v>19</v>
      </c>
      <c r="M28" s="12" t="s">
        <v>19</v>
      </c>
      <c r="O28" s="12" t="s">
        <v>19</v>
      </c>
      <c r="Q28" s="12" t="s">
        <v>19</v>
      </c>
    </row>
    <row r="29" spans="3:17" ht="15">
      <c r="C29" s="12" t="s">
        <v>19</v>
      </c>
      <c r="E29" s="12" t="s">
        <v>195</v>
      </c>
      <c r="G29" s="23">
        <v>8.39</v>
      </c>
      <c r="I29" s="12" t="s">
        <v>179</v>
      </c>
      <c r="K29" s="12" t="s">
        <v>19</v>
      </c>
      <c r="M29" s="12" t="s">
        <v>19</v>
      </c>
      <c r="O29" s="12" t="s">
        <v>19</v>
      </c>
      <c r="Q29" s="12" t="s">
        <v>19</v>
      </c>
    </row>
    <row r="30" spans="3:17" ht="15">
      <c r="C30" s="12" t="s">
        <v>19</v>
      </c>
      <c r="E30" s="12" t="s">
        <v>19</v>
      </c>
      <c r="G30" s="12" t="s">
        <v>19</v>
      </c>
      <c r="I30" s="12" t="s">
        <v>19</v>
      </c>
      <c r="K30" s="12" t="s">
        <v>196</v>
      </c>
      <c r="M30" s="14">
        <v>353125</v>
      </c>
      <c r="O30" s="12" t="s">
        <v>19</v>
      </c>
      <c r="Q30" s="12" t="s">
        <v>19</v>
      </c>
    </row>
    <row r="31" spans="3:17" ht="15">
      <c r="C31" s="12" t="s">
        <v>19</v>
      </c>
      <c r="E31" s="12" t="s">
        <v>19</v>
      </c>
      <c r="G31" s="12" t="s">
        <v>19</v>
      </c>
      <c r="I31" s="12" t="s">
        <v>19</v>
      </c>
      <c r="K31" s="12" t="s">
        <v>190</v>
      </c>
      <c r="M31" s="14">
        <v>986999</v>
      </c>
      <c r="O31" s="12" t="s">
        <v>19</v>
      </c>
      <c r="Q31" s="12" t="s">
        <v>19</v>
      </c>
    </row>
    <row r="32" spans="3:17" ht="15">
      <c r="C32" s="12" t="s">
        <v>19</v>
      </c>
      <c r="E32" s="12" t="s">
        <v>19</v>
      </c>
      <c r="G32" s="12" t="s">
        <v>19</v>
      </c>
      <c r="I32" s="12" t="s">
        <v>19</v>
      </c>
      <c r="K32" s="12" t="s">
        <v>191</v>
      </c>
      <c r="M32" s="14">
        <v>610268</v>
      </c>
      <c r="O32" s="12" t="s">
        <v>19</v>
      </c>
      <c r="Q32" s="12" t="s">
        <v>19</v>
      </c>
    </row>
    <row r="33" spans="3:17" ht="15">
      <c r="C33" s="12" t="s">
        <v>19</v>
      </c>
      <c r="E33" s="12" t="s">
        <v>19</v>
      </c>
      <c r="G33" s="12" t="s">
        <v>19</v>
      </c>
      <c r="I33" s="12" t="s">
        <v>19</v>
      </c>
      <c r="K33" s="12" t="s">
        <v>197</v>
      </c>
      <c r="M33" s="14">
        <v>2593327</v>
      </c>
      <c r="O33" s="12" t="s">
        <v>19</v>
      </c>
      <c r="Q33" s="12" t="s">
        <v>19</v>
      </c>
    </row>
    <row r="34" spans="3:17" ht="15">
      <c r="C34" s="12" t="s">
        <v>19</v>
      </c>
      <c r="E34" s="12" t="s">
        <v>19</v>
      </c>
      <c r="G34" s="12" t="s">
        <v>19</v>
      </c>
      <c r="I34" s="12" t="s">
        <v>19</v>
      </c>
      <c r="K34" s="12" t="s">
        <v>19</v>
      </c>
      <c r="M34" s="12" t="s">
        <v>19</v>
      </c>
      <c r="O34" s="14">
        <v>183598</v>
      </c>
      <c r="Q34" s="14">
        <v>2074657</v>
      </c>
    </row>
    <row r="35" spans="1:17" ht="15">
      <c r="A35" t="s">
        <v>43</v>
      </c>
      <c r="C35" s="14">
        <v>636455</v>
      </c>
      <c r="E35" s="12" t="s">
        <v>198</v>
      </c>
      <c r="G35" s="12" t="s">
        <v>172</v>
      </c>
      <c r="I35" s="12" t="s">
        <v>199</v>
      </c>
      <c r="K35" s="12" t="s">
        <v>19</v>
      </c>
      <c r="M35" s="12" t="s">
        <v>19</v>
      </c>
      <c r="O35" s="12" t="s">
        <v>19</v>
      </c>
      <c r="Q35" s="12" t="s">
        <v>19</v>
      </c>
    </row>
    <row r="36" spans="3:17" ht="15">
      <c r="C36" s="14">
        <v>63029</v>
      </c>
      <c r="E36" s="12" t="s">
        <v>200</v>
      </c>
      <c r="G36" s="23">
        <v>28</v>
      </c>
      <c r="I36" s="12" t="s">
        <v>175</v>
      </c>
      <c r="K36" s="12" t="s">
        <v>19</v>
      </c>
      <c r="M36" s="12" t="s">
        <v>19</v>
      </c>
      <c r="O36" s="12" t="s">
        <v>19</v>
      </c>
      <c r="Q36" s="12" t="s">
        <v>19</v>
      </c>
    </row>
    <row r="37" spans="3:17" ht="15">
      <c r="C37" s="14">
        <v>169836</v>
      </c>
      <c r="E37" s="12" t="s">
        <v>186</v>
      </c>
      <c r="G37" s="23">
        <v>14.15</v>
      </c>
      <c r="I37" s="12" t="s">
        <v>177</v>
      </c>
      <c r="K37" s="12" t="s">
        <v>19</v>
      </c>
      <c r="M37" s="12" t="s">
        <v>19</v>
      </c>
      <c r="O37" s="12" t="s">
        <v>19</v>
      </c>
      <c r="Q37" s="12" t="s">
        <v>19</v>
      </c>
    </row>
    <row r="38" spans="3:17" ht="15">
      <c r="C38" s="12" t="s">
        <v>19</v>
      </c>
      <c r="E38" s="12" t="s">
        <v>201</v>
      </c>
      <c r="G38" s="23">
        <v>8.39</v>
      </c>
      <c r="I38" s="12" t="s">
        <v>179</v>
      </c>
      <c r="K38" s="12" t="s">
        <v>19</v>
      </c>
      <c r="M38" s="12" t="s">
        <v>19</v>
      </c>
      <c r="O38" s="12" t="s">
        <v>19</v>
      </c>
      <c r="Q38" s="12" t="s">
        <v>19</v>
      </c>
    </row>
    <row r="39" spans="3:17" ht="15">
      <c r="C39" s="12" t="s">
        <v>19</v>
      </c>
      <c r="E39" s="12" t="s">
        <v>19</v>
      </c>
      <c r="G39" s="12" t="s">
        <v>19</v>
      </c>
      <c r="I39" s="12" t="s">
        <v>19</v>
      </c>
      <c r="K39" s="12" t="s">
        <v>202</v>
      </c>
      <c r="M39" s="14">
        <v>863038</v>
      </c>
      <c r="O39" s="12" t="s">
        <v>19</v>
      </c>
      <c r="Q39" s="12" t="s">
        <v>19</v>
      </c>
    </row>
    <row r="40" spans="3:17" ht="15">
      <c r="C40" s="12" t="s">
        <v>19</v>
      </c>
      <c r="E40" s="12" t="s">
        <v>19</v>
      </c>
      <c r="G40" s="12" t="s">
        <v>19</v>
      </c>
      <c r="I40" s="12" t="s">
        <v>19</v>
      </c>
      <c r="K40" s="12" t="s">
        <v>203</v>
      </c>
      <c r="M40" s="14">
        <v>221593</v>
      </c>
      <c r="O40" s="12" t="s">
        <v>19</v>
      </c>
      <c r="Q40" s="12" t="s">
        <v>19</v>
      </c>
    </row>
    <row r="41" spans="3:17" ht="15">
      <c r="C41" s="12" t="s">
        <v>19</v>
      </c>
      <c r="E41" s="12" t="s">
        <v>19</v>
      </c>
      <c r="G41" s="12" t="s">
        <v>19</v>
      </c>
      <c r="I41" s="12" t="s">
        <v>19</v>
      </c>
      <c r="K41" s="12" t="s">
        <v>190</v>
      </c>
      <c r="M41" s="14">
        <v>986999</v>
      </c>
      <c r="O41" s="12" t="s">
        <v>19</v>
      </c>
      <c r="Q41" s="12" t="s">
        <v>19</v>
      </c>
    </row>
    <row r="42" spans="3:17" ht="15">
      <c r="C42" s="12" t="s">
        <v>19</v>
      </c>
      <c r="E42" s="12" t="s">
        <v>19</v>
      </c>
      <c r="G42" s="12" t="s">
        <v>19</v>
      </c>
      <c r="I42" s="12" t="s">
        <v>19</v>
      </c>
      <c r="K42" s="12" t="s">
        <v>191</v>
      </c>
      <c r="M42" s="14">
        <v>610268</v>
      </c>
      <c r="O42" s="12" t="s">
        <v>19</v>
      </c>
      <c r="Q42" s="12" t="s">
        <v>19</v>
      </c>
    </row>
    <row r="43" spans="3:17" ht="15">
      <c r="C43" s="12" t="s">
        <v>19</v>
      </c>
      <c r="E43" s="12" t="s">
        <v>19</v>
      </c>
      <c r="G43" s="12" t="s">
        <v>19</v>
      </c>
      <c r="I43" s="12" t="s">
        <v>19</v>
      </c>
      <c r="K43" s="12" t="s">
        <v>204</v>
      </c>
      <c r="M43" s="14">
        <v>3111986</v>
      </c>
      <c r="O43" s="12" t="s">
        <v>19</v>
      </c>
      <c r="Q43" s="12" t="s">
        <v>19</v>
      </c>
    </row>
    <row r="44" spans="3:17" ht="15">
      <c r="C44" s="12" t="s">
        <v>19</v>
      </c>
      <c r="E44" s="12" t="s">
        <v>19</v>
      </c>
      <c r="G44" s="12" t="s">
        <v>19</v>
      </c>
      <c r="I44" s="12" t="s">
        <v>19</v>
      </c>
      <c r="K44" s="12" t="s">
        <v>19</v>
      </c>
      <c r="M44" s="12" t="s">
        <v>19</v>
      </c>
      <c r="O44" s="14">
        <v>214198</v>
      </c>
      <c r="Q44" s="14">
        <v>2420437</v>
      </c>
    </row>
    <row r="45" spans="1:17" ht="15">
      <c r="A45" t="s">
        <v>44</v>
      </c>
      <c r="C45" s="14">
        <v>334139</v>
      </c>
      <c r="E45" s="12" t="s">
        <v>205</v>
      </c>
      <c r="G45" s="12" t="s">
        <v>172</v>
      </c>
      <c r="I45" s="12" t="s">
        <v>206</v>
      </c>
      <c r="K45" s="12" t="s">
        <v>19</v>
      </c>
      <c r="M45" s="12" t="s">
        <v>19</v>
      </c>
      <c r="O45" s="12" t="s">
        <v>19</v>
      </c>
      <c r="Q45" s="12" t="s">
        <v>19</v>
      </c>
    </row>
    <row r="46" spans="3:17" ht="15">
      <c r="C46" s="14">
        <v>684190</v>
      </c>
      <c r="E46" s="12" t="s">
        <v>207</v>
      </c>
      <c r="G46" s="12" t="s">
        <v>172</v>
      </c>
      <c r="I46" s="12" t="s">
        <v>206</v>
      </c>
      <c r="K46" s="12" t="s">
        <v>19</v>
      </c>
      <c r="M46" s="12" t="s">
        <v>19</v>
      </c>
      <c r="O46" s="12" t="s">
        <v>19</v>
      </c>
      <c r="Q46" s="12" t="s">
        <v>19</v>
      </c>
    </row>
    <row r="47" spans="3:17" ht="15">
      <c r="C47" s="14">
        <v>75333</v>
      </c>
      <c r="E47" s="12" t="s">
        <v>208</v>
      </c>
      <c r="G47" s="23">
        <v>28</v>
      </c>
      <c r="I47" s="12" t="s">
        <v>175</v>
      </c>
      <c r="K47" s="12" t="s">
        <v>19</v>
      </c>
      <c r="M47" s="12" t="s">
        <v>19</v>
      </c>
      <c r="O47" s="12" t="s">
        <v>19</v>
      </c>
      <c r="Q47" s="12" t="s">
        <v>19</v>
      </c>
    </row>
    <row r="48" spans="3:17" ht="15">
      <c r="C48" s="14">
        <v>106147</v>
      </c>
      <c r="E48" s="12" t="s">
        <v>209</v>
      </c>
      <c r="G48" s="23">
        <v>14.15</v>
      </c>
      <c r="I48" s="12" t="s">
        <v>177</v>
      </c>
      <c r="K48" s="12" t="s">
        <v>19</v>
      </c>
      <c r="M48" s="12" t="s">
        <v>19</v>
      </c>
      <c r="O48" s="12" t="s">
        <v>19</v>
      </c>
      <c r="Q48" s="12" t="s">
        <v>19</v>
      </c>
    </row>
    <row r="49" spans="3:17" ht="15">
      <c r="C49" s="12" t="s">
        <v>19</v>
      </c>
      <c r="E49" s="12" t="s">
        <v>210</v>
      </c>
      <c r="G49" s="23">
        <v>8.39</v>
      </c>
      <c r="I49" s="12" t="s">
        <v>179</v>
      </c>
      <c r="K49" s="12" t="s">
        <v>19</v>
      </c>
      <c r="M49" s="12" t="s">
        <v>19</v>
      </c>
      <c r="O49" s="12" t="s">
        <v>19</v>
      </c>
      <c r="Q49" s="12" t="s">
        <v>19</v>
      </c>
    </row>
    <row r="50" spans="3:17" ht="15">
      <c r="C50" s="12" t="s">
        <v>19</v>
      </c>
      <c r="E50" s="12" t="s">
        <v>19</v>
      </c>
      <c r="G50" s="12" t="s">
        <v>19</v>
      </c>
      <c r="I50" s="12" t="s">
        <v>19</v>
      </c>
      <c r="K50" s="12" t="s">
        <v>211</v>
      </c>
      <c r="M50" s="14">
        <v>215762</v>
      </c>
      <c r="O50" s="12" t="s">
        <v>19</v>
      </c>
      <c r="Q50" s="12" t="s">
        <v>19</v>
      </c>
    </row>
    <row r="51" spans="3:17" ht="15">
      <c r="C51" s="12" t="s">
        <v>19</v>
      </c>
      <c r="E51" s="12" t="s">
        <v>19</v>
      </c>
      <c r="G51" s="12" t="s">
        <v>19</v>
      </c>
      <c r="I51" s="12" t="s">
        <v>19</v>
      </c>
      <c r="K51" s="12" t="s">
        <v>212</v>
      </c>
      <c r="M51" s="14">
        <v>264849</v>
      </c>
      <c r="O51" s="12" t="s">
        <v>19</v>
      </c>
      <c r="Q51" s="12" t="s">
        <v>19</v>
      </c>
    </row>
    <row r="52" spans="3:17" ht="15">
      <c r="C52" s="12" t="s">
        <v>19</v>
      </c>
      <c r="E52" s="12" t="s">
        <v>19</v>
      </c>
      <c r="G52" s="12" t="s">
        <v>19</v>
      </c>
      <c r="I52" s="12" t="s">
        <v>19</v>
      </c>
      <c r="K52" s="12" t="s">
        <v>213</v>
      </c>
      <c r="M52" s="14">
        <v>616878</v>
      </c>
      <c r="O52" s="12" t="s">
        <v>19</v>
      </c>
      <c r="Q52" s="12" t="s">
        <v>19</v>
      </c>
    </row>
    <row r="53" spans="3:17" ht="15">
      <c r="C53" s="12" t="s">
        <v>19</v>
      </c>
      <c r="E53" s="12" t="s">
        <v>19</v>
      </c>
      <c r="G53" s="12" t="s">
        <v>19</v>
      </c>
      <c r="I53" s="12" t="s">
        <v>19</v>
      </c>
      <c r="K53" s="12" t="s">
        <v>214</v>
      </c>
      <c r="M53" s="14">
        <v>152573</v>
      </c>
      <c r="O53" s="12" t="s">
        <v>19</v>
      </c>
      <c r="Q53" s="12" t="s">
        <v>19</v>
      </c>
    </row>
    <row r="54" spans="3:17" ht="15">
      <c r="C54" s="12" t="s">
        <v>19</v>
      </c>
      <c r="E54" s="12" t="s">
        <v>19</v>
      </c>
      <c r="G54" s="12" t="s">
        <v>19</v>
      </c>
      <c r="I54" s="12" t="s">
        <v>19</v>
      </c>
      <c r="K54" s="12" t="s">
        <v>215</v>
      </c>
      <c r="M54" s="14">
        <v>1383109</v>
      </c>
      <c r="O54" s="12" t="s">
        <v>19</v>
      </c>
      <c r="Q54" s="12" t="s">
        <v>19</v>
      </c>
    </row>
    <row r="55" spans="3:17" ht="15">
      <c r="C55" s="12" t="s">
        <v>19</v>
      </c>
      <c r="E55" s="12" t="s">
        <v>19</v>
      </c>
      <c r="G55" s="12" t="s">
        <v>19</v>
      </c>
      <c r="I55" s="12" t="s">
        <v>19</v>
      </c>
      <c r="K55" s="12" t="s">
        <v>19</v>
      </c>
      <c r="M55" s="12" t="s">
        <v>19</v>
      </c>
      <c r="O55" s="12" t="s">
        <v>215</v>
      </c>
      <c r="Q55" s="14">
        <v>1383109</v>
      </c>
    </row>
  </sheetData>
  <sheetProtection selectLockedCells="1" selectUnlockedCells="1"/>
  <mergeCells count="3">
    <mergeCell ref="A2:F2"/>
    <mergeCell ref="C4:I4"/>
    <mergeCell ref="K4:Q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216</v>
      </c>
      <c r="B2" s="1"/>
      <c r="C2" s="1"/>
      <c r="D2" s="1"/>
      <c r="E2" s="1"/>
      <c r="F2" s="1"/>
    </row>
    <row r="4" spans="3:16" ht="15">
      <c r="C4" s="7" t="s">
        <v>162</v>
      </c>
      <c r="D4" s="7"/>
      <c r="E4" s="7"/>
      <c r="F4" s="7"/>
      <c r="G4" s="7"/>
      <c r="H4" s="7"/>
      <c r="K4" s="7" t="s">
        <v>163</v>
      </c>
      <c r="L4" s="7"/>
      <c r="M4" s="7"/>
      <c r="N4" s="7"/>
      <c r="O4" s="7"/>
      <c r="P4" s="7"/>
    </row>
    <row r="5" spans="1:16" ht="39.75" customHeight="1">
      <c r="A5" s="9" t="s">
        <v>13</v>
      </c>
      <c r="C5" s="4" t="s">
        <v>217</v>
      </c>
      <c r="D5" s="4"/>
      <c r="G5" s="4" t="s">
        <v>218</v>
      </c>
      <c r="H5" s="4"/>
      <c r="K5" s="4" t="s">
        <v>219</v>
      </c>
      <c r="L5" s="4"/>
      <c r="O5" s="4" t="s">
        <v>220</v>
      </c>
      <c r="P5" s="4"/>
    </row>
    <row r="6" spans="1:16" ht="15">
      <c r="A6" t="s">
        <v>37</v>
      </c>
      <c r="D6" s="24" t="s">
        <v>19</v>
      </c>
      <c r="H6" s="24" t="s">
        <v>19</v>
      </c>
      <c r="L6" s="25">
        <v>164886</v>
      </c>
      <c r="P6" s="25">
        <v>1666542</v>
      </c>
    </row>
    <row r="7" spans="1:16" ht="15">
      <c r="A7" t="s">
        <v>39</v>
      </c>
      <c r="D7" s="24" t="s">
        <v>19</v>
      </c>
      <c r="H7" s="24" t="s">
        <v>19</v>
      </c>
      <c r="L7" s="25">
        <v>230889</v>
      </c>
      <c r="P7" s="25">
        <v>2472829</v>
      </c>
    </row>
    <row r="8" spans="1:16" ht="15">
      <c r="A8" t="s">
        <v>41</v>
      </c>
      <c r="D8" s="24" t="s">
        <v>19</v>
      </c>
      <c r="H8" s="24" t="s">
        <v>19</v>
      </c>
      <c r="L8" s="25">
        <v>154626</v>
      </c>
      <c r="P8" s="25">
        <v>1648432</v>
      </c>
    </row>
    <row r="9" spans="1:16" ht="15">
      <c r="A9" t="s">
        <v>43</v>
      </c>
      <c r="D9" s="24" t="s">
        <v>19</v>
      </c>
      <c r="H9" s="24" t="s">
        <v>19</v>
      </c>
      <c r="L9" s="25">
        <v>205520</v>
      </c>
      <c r="P9" s="25">
        <v>2198594</v>
      </c>
    </row>
    <row r="10" spans="1:16" ht="15">
      <c r="A10" t="s">
        <v>44</v>
      </c>
      <c r="D10" s="24" t="s">
        <v>19</v>
      </c>
      <c r="H10" s="24" t="s">
        <v>19</v>
      </c>
      <c r="L10" s="25">
        <v>100174</v>
      </c>
      <c r="P10" s="25">
        <v>1055384</v>
      </c>
    </row>
  </sheetData>
  <sheetProtection selectLockedCells="1" selectUnlockedCells="1"/>
  <mergeCells count="7">
    <mergeCell ref="A2:F2"/>
    <mergeCell ref="C4:H4"/>
    <mergeCell ref="K4:P4"/>
    <mergeCell ref="C5:D5"/>
    <mergeCell ref="G5:H5"/>
    <mergeCell ref="K5:L5"/>
    <mergeCell ref="O5:P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9.14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221</v>
      </c>
      <c r="B2" s="1"/>
      <c r="C2" s="1"/>
      <c r="D2" s="1"/>
      <c r="E2" s="1"/>
      <c r="F2" s="1"/>
    </row>
    <row r="4" spans="3:16" ht="39.75" customHeight="1">
      <c r="C4" s="4" t="s">
        <v>222</v>
      </c>
      <c r="D4" s="4"/>
      <c r="G4" s="4" t="s">
        <v>223</v>
      </c>
      <c r="H4" s="4"/>
      <c r="K4" s="4" t="s">
        <v>224</v>
      </c>
      <c r="L4" s="4"/>
      <c r="O4" s="7" t="s">
        <v>225</v>
      </c>
      <c r="P4" s="7"/>
    </row>
    <row r="5" ht="15">
      <c r="A5" s="9" t="s">
        <v>37</v>
      </c>
    </row>
    <row r="6" spans="1:16" ht="15">
      <c r="A6" t="s">
        <v>226</v>
      </c>
      <c r="D6" s="25">
        <v>1100000</v>
      </c>
      <c r="H6" s="24" t="s">
        <v>19</v>
      </c>
      <c r="L6" s="25">
        <v>34260</v>
      </c>
      <c r="P6" s="25">
        <v>1134260</v>
      </c>
    </row>
    <row r="7" spans="1:16" ht="15">
      <c r="A7" t="s">
        <v>227</v>
      </c>
      <c r="D7" s="25">
        <v>1650000</v>
      </c>
      <c r="H7" s="25">
        <v>12778849</v>
      </c>
      <c r="L7" s="25">
        <v>51391</v>
      </c>
      <c r="P7" s="25">
        <v>14480240</v>
      </c>
    </row>
    <row r="8" spans="1:16" ht="15">
      <c r="A8" t="s">
        <v>228</v>
      </c>
      <c r="D8" s="24" t="s">
        <v>19</v>
      </c>
      <c r="H8" s="25">
        <v>12778849</v>
      </c>
      <c r="L8" s="24" t="s">
        <v>19</v>
      </c>
      <c r="P8" s="25">
        <v>12778849</v>
      </c>
    </row>
    <row r="9" ht="15">
      <c r="A9" s="9" t="s">
        <v>39</v>
      </c>
    </row>
    <row r="10" spans="1:16" ht="15">
      <c r="A10" t="s">
        <v>226</v>
      </c>
      <c r="D10" s="25">
        <v>470000</v>
      </c>
      <c r="H10" s="25">
        <v>259038</v>
      </c>
      <c r="L10" s="25">
        <v>34101</v>
      </c>
      <c r="P10" s="25">
        <v>763139</v>
      </c>
    </row>
    <row r="11" spans="1:16" ht="15">
      <c r="A11" t="s">
        <v>227</v>
      </c>
      <c r="D11" s="25">
        <v>822500</v>
      </c>
      <c r="H11" s="25">
        <v>6623247</v>
      </c>
      <c r="L11" s="25">
        <v>51152</v>
      </c>
      <c r="P11" s="25">
        <v>7496899</v>
      </c>
    </row>
    <row r="12" spans="1:16" ht="15">
      <c r="A12" t="s">
        <v>228</v>
      </c>
      <c r="D12" s="24" t="s">
        <v>19</v>
      </c>
      <c r="H12" s="25">
        <v>6623247</v>
      </c>
      <c r="L12" s="24" t="s">
        <v>19</v>
      </c>
      <c r="P12" s="25">
        <v>6623247</v>
      </c>
    </row>
    <row r="13" ht="15">
      <c r="A13" s="9" t="s">
        <v>41</v>
      </c>
    </row>
    <row r="14" spans="1:16" ht="15">
      <c r="A14" t="s">
        <v>226</v>
      </c>
      <c r="D14" s="25">
        <v>450000</v>
      </c>
      <c r="H14" s="24" t="s">
        <v>19</v>
      </c>
      <c r="L14" s="25">
        <v>32479</v>
      </c>
      <c r="P14" s="25">
        <v>482479</v>
      </c>
    </row>
    <row r="15" spans="1:16" ht="15">
      <c r="A15" t="s">
        <v>227</v>
      </c>
      <c r="D15" s="25">
        <v>787500</v>
      </c>
      <c r="H15" s="25">
        <v>6213317</v>
      </c>
      <c r="L15" s="25">
        <v>48718</v>
      </c>
      <c r="P15" s="25">
        <v>7049535</v>
      </c>
    </row>
    <row r="16" spans="1:16" ht="15">
      <c r="A16" t="s">
        <v>228</v>
      </c>
      <c r="D16" s="24" t="s">
        <v>19</v>
      </c>
      <c r="H16" s="25">
        <v>6213317</v>
      </c>
      <c r="L16" s="24" t="s">
        <v>19</v>
      </c>
      <c r="P16" s="25">
        <v>6213317</v>
      </c>
    </row>
    <row r="17" ht="15">
      <c r="A17" s="9" t="s">
        <v>43</v>
      </c>
    </row>
    <row r="18" spans="1:16" ht="15">
      <c r="A18" t="s">
        <v>226</v>
      </c>
      <c r="D18" s="25">
        <v>450000</v>
      </c>
      <c r="H18" s="25">
        <v>188392</v>
      </c>
      <c r="L18" s="25">
        <v>34260</v>
      </c>
      <c r="P18" s="25">
        <v>672652</v>
      </c>
    </row>
    <row r="19" spans="1:16" ht="15">
      <c r="A19" t="s">
        <v>227</v>
      </c>
      <c r="D19" s="25">
        <v>787500</v>
      </c>
      <c r="H19" s="25">
        <v>7122749</v>
      </c>
      <c r="L19" s="25">
        <v>51391</v>
      </c>
      <c r="P19" s="25">
        <v>7961640</v>
      </c>
    </row>
    <row r="20" spans="1:16" ht="15">
      <c r="A20" t="s">
        <v>228</v>
      </c>
      <c r="D20" s="24" t="s">
        <v>19</v>
      </c>
      <c r="H20" s="25">
        <v>7122749</v>
      </c>
      <c r="L20" s="24" t="s">
        <v>19</v>
      </c>
      <c r="P20" s="25">
        <v>7122749</v>
      </c>
    </row>
    <row r="21" ht="15">
      <c r="A21" s="9" t="s">
        <v>44</v>
      </c>
    </row>
    <row r="22" spans="1:16" ht="15">
      <c r="A22" t="s">
        <v>226</v>
      </c>
      <c r="D22" s="25">
        <v>415000</v>
      </c>
      <c r="H22" s="25">
        <v>188392</v>
      </c>
      <c r="L22" s="24" t="s">
        <v>19</v>
      </c>
      <c r="P22" s="25">
        <v>603392</v>
      </c>
    </row>
    <row r="23" spans="1:16" ht="15">
      <c r="A23" t="s">
        <v>227</v>
      </c>
      <c r="D23" s="25">
        <v>615000</v>
      </c>
      <c r="H23" s="25">
        <v>3496252</v>
      </c>
      <c r="L23" s="24" t="s">
        <v>19</v>
      </c>
      <c r="P23" s="25">
        <v>4111252</v>
      </c>
    </row>
    <row r="24" spans="1:16" ht="15">
      <c r="A24" t="s">
        <v>228</v>
      </c>
      <c r="D24" s="24" t="s">
        <v>19</v>
      </c>
      <c r="H24" s="25">
        <v>3496252</v>
      </c>
      <c r="L24" s="24" t="s">
        <v>19</v>
      </c>
      <c r="P24" s="25">
        <v>3496252</v>
      </c>
    </row>
  </sheetData>
  <sheetProtection selectLockedCells="1" selectUnlockedCells="1"/>
  <mergeCells count="5">
    <mergeCell ref="A2:F2"/>
    <mergeCell ref="C4:D4"/>
    <mergeCell ref="G4:H4"/>
    <mergeCell ref="K4:L4"/>
    <mergeCell ref="O4:P4"/>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D8"/>
  <sheetViews>
    <sheetView workbookViewId="0" topLeftCell="A1">
      <selection activeCell="A1" sqref="A1"/>
    </sheetView>
  </sheetViews>
  <sheetFormatPr defaultColWidth="9.140625" defaultRowHeight="15"/>
  <cols>
    <col min="1" max="1" width="4.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6" width="8.7109375" style="0" customWidth="1"/>
    <col min="27" max="27" width="33.7109375" style="0" customWidth="1"/>
    <col min="28" max="29" width="8.7109375" style="0" customWidth="1"/>
    <col min="30" max="30" width="10.7109375" style="0" customWidth="1"/>
    <col min="31" max="16384" width="8.7109375" style="0" customWidth="1"/>
  </cols>
  <sheetData>
    <row r="2" spans="1:6" ht="15">
      <c r="A2" s="1" t="s">
        <v>229</v>
      </c>
      <c r="B2" s="1"/>
      <c r="C2" s="1"/>
      <c r="D2" s="1"/>
      <c r="E2" s="1"/>
      <c r="F2" s="1"/>
    </row>
    <row r="4" spans="1:30" ht="39.75" customHeight="1">
      <c r="A4" s="9" t="s">
        <v>122</v>
      </c>
      <c r="C4" s="26" t="s">
        <v>230</v>
      </c>
      <c r="D4" s="26"/>
      <c r="G4" s="26" t="s">
        <v>231</v>
      </c>
      <c r="H4" s="26"/>
      <c r="K4" s="26" t="s">
        <v>232</v>
      </c>
      <c r="L4" s="26"/>
      <c r="O4" s="26" t="s">
        <v>233</v>
      </c>
      <c r="P4" s="26"/>
      <c r="S4" s="26" t="s">
        <v>234</v>
      </c>
      <c r="T4" s="26"/>
      <c r="U4" s="26"/>
      <c r="V4" s="26"/>
      <c r="W4" s="26"/>
      <c r="X4" s="26"/>
      <c r="AA4" s="27" t="s">
        <v>235</v>
      </c>
      <c r="AC4" s="26" t="s">
        <v>236</v>
      </c>
      <c r="AD4" s="26"/>
    </row>
    <row r="5" spans="19:24" ht="39.75" customHeight="1">
      <c r="S5" s="26" t="s">
        <v>237</v>
      </c>
      <c r="T5" s="26"/>
      <c r="W5" s="26" t="s">
        <v>238</v>
      </c>
      <c r="X5" s="26"/>
    </row>
    <row r="6" spans="1:30" ht="15">
      <c r="A6">
        <v>2023</v>
      </c>
      <c r="D6" s="28">
        <v>15952976</v>
      </c>
      <c r="H6" s="28">
        <v>20239579</v>
      </c>
      <c r="L6" s="28">
        <v>6480194</v>
      </c>
      <c r="P6" s="28">
        <v>8875106</v>
      </c>
      <c r="T6" s="29">
        <v>29.85</v>
      </c>
      <c r="X6" s="29">
        <v>71.27</v>
      </c>
      <c r="AA6" s="28">
        <v>13953160</v>
      </c>
      <c r="AD6" s="28">
        <v>122040629</v>
      </c>
    </row>
    <row r="7" spans="1:30" ht="15">
      <c r="A7">
        <v>2022</v>
      </c>
      <c r="D7" s="28">
        <v>10398594</v>
      </c>
      <c r="H7" s="30">
        <v>-10419083</v>
      </c>
      <c r="L7" s="28">
        <v>5676307</v>
      </c>
      <c r="P7" s="30">
        <v>-2068778</v>
      </c>
      <c r="T7" s="29">
        <v>20.45</v>
      </c>
      <c r="X7" s="29">
        <v>44.15</v>
      </c>
      <c r="AA7" s="30">
        <v>-48733016</v>
      </c>
      <c r="AD7" s="28">
        <v>80878805</v>
      </c>
    </row>
    <row r="8" spans="1:30" ht="15">
      <c r="A8">
        <v>2021</v>
      </c>
      <c r="D8" s="28">
        <v>18860829</v>
      </c>
      <c r="E8" s="30">
        <v>-6</v>
      </c>
      <c r="H8" s="28">
        <v>34286052</v>
      </c>
      <c r="L8" s="28">
        <v>30474909</v>
      </c>
      <c r="M8" s="30">
        <v>-6</v>
      </c>
      <c r="P8" s="28">
        <v>9876874</v>
      </c>
      <c r="T8" s="29">
        <v>42.46</v>
      </c>
      <c r="X8" s="29">
        <v>84.2</v>
      </c>
      <c r="AA8" s="30">
        <v>-108663739</v>
      </c>
      <c r="AD8" s="28">
        <v>65544984</v>
      </c>
    </row>
  </sheetData>
  <sheetProtection selectLockedCells="1" selectUnlockedCells="1"/>
  <mergeCells count="9">
    <mergeCell ref="A2:F2"/>
    <mergeCell ref="C4:D4"/>
    <mergeCell ref="G4:H4"/>
    <mergeCell ref="K4:L4"/>
    <mergeCell ref="O4:P4"/>
    <mergeCell ref="S4:X4"/>
    <mergeCell ref="AC4:AD4"/>
    <mergeCell ref="S5:T5"/>
    <mergeCell ref="W5:X5"/>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C2:J7"/>
  <sheetViews>
    <sheetView workbookViewId="0" topLeftCell="A1">
      <selection activeCell="A1" sqref="A1"/>
    </sheetView>
  </sheetViews>
  <sheetFormatPr defaultColWidth="9.140625" defaultRowHeight="15"/>
  <cols>
    <col min="1" max="2" width="8.7109375" style="0" customWidth="1"/>
    <col min="3" max="3" width="46.7109375" style="0" customWidth="1"/>
    <col min="4" max="16384" width="8.7109375" style="0" customWidth="1"/>
  </cols>
  <sheetData>
    <row r="2" spans="5:10" ht="15">
      <c r="E2" s="1" t="s">
        <v>239</v>
      </c>
      <c r="F2" s="1"/>
      <c r="G2" s="1"/>
      <c r="H2" s="1"/>
      <c r="I2" s="1"/>
      <c r="J2" s="1"/>
    </row>
    <row r="3" spans="5:10" ht="39.75" customHeight="1">
      <c r="E3" s="1" t="s">
        <v>240</v>
      </c>
      <c r="F3" s="1"/>
      <c r="I3" s="26" t="s">
        <v>241</v>
      </c>
      <c r="J3" s="26"/>
    </row>
    <row r="4" spans="3:10" ht="15">
      <c r="C4" s="9" t="s">
        <v>242</v>
      </c>
      <c r="E4" s="31">
        <v>15952976</v>
      </c>
      <c r="F4" s="31"/>
      <c r="I4" s="31">
        <v>6480194</v>
      </c>
      <c r="J4" s="31"/>
    </row>
    <row r="5" spans="3:10" ht="15">
      <c r="C5" t="s">
        <v>243</v>
      </c>
      <c r="E5" s="31">
        <v>14916699</v>
      </c>
      <c r="F5" s="31"/>
      <c r="I5" s="31">
        <v>5746016</v>
      </c>
      <c r="J5" s="31"/>
    </row>
    <row r="6" spans="3:10" ht="15">
      <c r="C6" t="s">
        <v>244</v>
      </c>
      <c r="E6" s="31">
        <v>19203302</v>
      </c>
      <c r="F6" s="31"/>
      <c r="I6" s="31">
        <v>8140928</v>
      </c>
      <c r="J6" s="31"/>
    </row>
    <row r="7" spans="3:10" ht="15">
      <c r="C7" t="s">
        <v>245</v>
      </c>
      <c r="E7" s="31">
        <v>20239579</v>
      </c>
      <c r="F7" s="31"/>
      <c r="I7" s="31">
        <v>8875106</v>
      </c>
      <c r="J7" s="31"/>
    </row>
  </sheetData>
  <sheetProtection selectLockedCells="1" selectUnlockedCells="1"/>
  <mergeCells count="11">
    <mergeCell ref="E2:J2"/>
    <mergeCell ref="E3:F3"/>
    <mergeCell ref="I3:J3"/>
    <mergeCell ref="E4:F4"/>
    <mergeCell ref="I4:J4"/>
    <mergeCell ref="E5:F5"/>
    <mergeCell ref="I5:J5"/>
    <mergeCell ref="E6:F6"/>
    <mergeCell ref="I6:J6"/>
    <mergeCell ref="E7:F7"/>
    <mergeCell ref="I7:J7"/>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AC13"/>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spans="1:6" ht="15">
      <c r="A2" s="1" t="s">
        <v>12</v>
      </c>
      <c r="B2" s="1"/>
      <c r="C2" s="1"/>
      <c r="D2" s="1"/>
      <c r="E2" s="1"/>
      <c r="F2" s="1"/>
    </row>
    <row r="4" spans="1:29" ht="39.75" customHeight="1">
      <c r="A4" s="3" t="s">
        <v>13</v>
      </c>
      <c r="E4" s="4" t="s">
        <v>14</v>
      </c>
      <c r="F4" s="4"/>
      <c r="G4" s="4"/>
      <c r="H4" s="4"/>
      <c r="L4" s="4" t="s">
        <v>15</v>
      </c>
      <c r="M4" s="4"/>
      <c r="N4" s="4"/>
      <c r="O4" s="4"/>
      <c r="S4" s="4" t="s">
        <v>16</v>
      </c>
      <c r="T4" s="4"/>
      <c r="U4" s="4"/>
      <c r="V4" s="4"/>
      <c r="Z4" s="4" t="s">
        <v>17</v>
      </c>
      <c r="AA4" s="4"/>
      <c r="AB4" s="4"/>
      <c r="AC4" s="4"/>
    </row>
    <row r="5" spans="1:29" ht="15">
      <c r="A5" t="s">
        <v>18</v>
      </c>
      <c r="E5" s="5" t="s">
        <v>19</v>
      </c>
      <c r="F5" s="5"/>
      <c r="G5" s="5"/>
      <c r="H5" s="5"/>
      <c r="L5" s="5" t="s">
        <v>19</v>
      </c>
      <c r="M5" s="5"/>
      <c r="N5" s="5"/>
      <c r="O5" s="5"/>
      <c r="S5" s="5" t="s">
        <v>19</v>
      </c>
      <c r="T5" s="5"/>
      <c r="U5" s="5"/>
      <c r="V5" s="5"/>
      <c r="Z5" s="5" t="s">
        <v>19</v>
      </c>
      <c r="AA5" s="5"/>
      <c r="AB5" s="5"/>
      <c r="AC5" s="5"/>
    </row>
    <row r="6" spans="1:29" ht="15">
      <c r="A6" t="s">
        <v>20</v>
      </c>
      <c r="E6" s="5" t="s">
        <v>19</v>
      </c>
      <c r="F6" s="5"/>
      <c r="G6" s="5"/>
      <c r="H6" s="5"/>
      <c r="L6" s="5" t="s">
        <v>19</v>
      </c>
      <c r="M6" s="5"/>
      <c r="N6" s="5"/>
      <c r="O6" s="5"/>
      <c r="S6" s="5" t="s">
        <v>19</v>
      </c>
      <c r="T6" s="5"/>
      <c r="U6" s="5"/>
      <c r="V6" s="5"/>
      <c r="Z6" s="5" t="s">
        <v>19</v>
      </c>
      <c r="AA6" s="5"/>
      <c r="AB6" s="5"/>
      <c r="AC6" s="5"/>
    </row>
    <row r="7" spans="1:29" ht="15">
      <c r="A7" t="s">
        <v>21</v>
      </c>
      <c r="E7" s="6">
        <v>42500</v>
      </c>
      <c r="F7" s="6"/>
      <c r="G7" s="6"/>
      <c r="H7" s="6"/>
      <c r="L7" s="6">
        <v>252126</v>
      </c>
      <c r="M7" s="6"/>
      <c r="N7" s="6"/>
      <c r="O7" s="6"/>
      <c r="S7" s="5" t="s">
        <v>19</v>
      </c>
      <c r="T7" s="5"/>
      <c r="U7" s="5"/>
      <c r="V7" s="5"/>
      <c r="Z7" s="6">
        <v>294626</v>
      </c>
      <c r="AA7" s="6"/>
      <c r="AB7" s="6"/>
      <c r="AC7" s="6"/>
    </row>
    <row r="8" spans="1:29" ht="15">
      <c r="A8" t="s">
        <v>22</v>
      </c>
      <c r="E8" s="6">
        <v>60000</v>
      </c>
      <c r="F8" s="6"/>
      <c r="G8" s="6"/>
      <c r="H8" s="6"/>
      <c r="L8" s="6">
        <v>252126</v>
      </c>
      <c r="M8" s="6"/>
      <c r="N8" s="6"/>
      <c r="O8" s="6"/>
      <c r="S8" s="5" t="s">
        <v>19</v>
      </c>
      <c r="T8" s="5"/>
      <c r="U8" s="5"/>
      <c r="V8" s="5"/>
      <c r="Z8" s="6">
        <v>312126</v>
      </c>
      <c r="AA8" s="6"/>
      <c r="AB8" s="6"/>
      <c r="AC8" s="6"/>
    </row>
    <row r="9" spans="1:29" ht="15">
      <c r="A9" t="s">
        <v>23</v>
      </c>
      <c r="E9" s="5" t="s">
        <v>19</v>
      </c>
      <c r="F9" s="5"/>
      <c r="G9" s="5"/>
      <c r="H9" s="5"/>
      <c r="L9" s="5" t="s">
        <v>19</v>
      </c>
      <c r="M9" s="5"/>
      <c r="N9" s="5"/>
      <c r="O9" s="5"/>
      <c r="S9" s="5" t="s">
        <v>19</v>
      </c>
      <c r="T9" s="5"/>
      <c r="U9" s="5"/>
      <c r="V9" s="5"/>
      <c r="Z9" s="5" t="s">
        <v>19</v>
      </c>
      <c r="AA9" s="5"/>
      <c r="AB9" s="5"/>
      <c r="AC9" s="5"/>
    </row>
    <row r="10" spans="1:29" ht="15">
      <c r="A10" t="s">
        <v>24</v>
      </c>
      <c r="E10" s="5" t="s">
        <v>19</v>
      </c>
      <c r="F10" s="5"/>
      <c r="G10" s="5"/>
      <c r="H10" s="5"/>
      <c r="L10" s="5" t="s">
        <v>19</v>
      </c>
      <c r="M10" s="5"/>
      <c r="N10" s="5"/>
      <c r="O10" s="5"/>
      <c r="S10" s="5" t="s">
        <v>19</v>
      </c>
      <c r="T10" s="5"/>
      <c r="U10" s="5"/>
      <c r="V10" s="5"/>
      <c r="Z10" s="5" t="s">
        <v>19</v>
      </c>
      <c r="AA10" s="5"/>
      <c r="AB10" s="5"/>
      <c r="AC10" s="5"/>
    </row>
    <row r="11" spans="1:29" ht="15">
      <c r="A11" t="s">
        <v>25</v>
      </c>
      <c r="E11" s="5" t="s">
        <v>19</v>
      </c>
      <c r="F11" s="5"/>
      <c r="G11" s="5"/>
      <c r="H11" s="5"/>
      <c r="L11" s="5" t="s">
        <v>19</v>
      </c>
      <c r="M11" s="5"/>
      <c r="N11" s="5"/>
      <c r="O11" s="5"/>
      <c r="S11" s="5" t="s">
        <v>19</v>
      </c>
      <c r="T11" s="5"/>
      <c r="U11" s="5"/>
      <c r="V11" s="5"/>
      <c r="Z11" s="5" t="s">
        <v>19</v>
      </c>
      <c r="AA11" s="5"/>
      <c r="AB11" s="5"/>
      <c r="AC11" s="5"/>
    </row>
    <row r="12" spans="1:29" ht="15">
      <c r="A12" t="s">
        <v>26</v>
      </c>
      <c r="E12" s="6">
        <v>41360</v>
      </c>
      <c r="F12" s="6"/>
      <c r="G12" s="6"/>
      <c r="H12" s="6"/>
      <c r="L12" s="6">
        <v>252126</v>
      </c>
      <c r="M12" s="6"/>
      <c r="N12" s="6"/>
      <c r="O12" s="6"/>
      <c r="S12" s="5" t="s">
        <v>19</v>
      </c>
      <c r="T12" s="5"/>
      <c r="U12" s="5"/>
      <c r="V12" s="5"/>
      <c r="Z12" s="6">
        <v>293486</v>
      </c>
      <c r="AA12" s="6"/>
      <c r="AB12" s="6"/>
      <c r="AC12" s="6"/>
    </row>
    <row r="13" spans="1:29" ht="15">
      <c r="A13" t="s">
        <v>27</v>
      </c>
      <c r="E13" s="5" t="s">
        <v>19</v>
      </c>
      <c r="F13" s="5"/>
      <c r="G13" s="5"/>
      <c r="H13" s="5"/>
      <c r="L13" s="5" t="s">
        <v>19</v>
      </c>
      <c r="M13" s="5"/>
      <c r="N13" s="5"/>
      <c r="O13" s="5"/>
      <c r="S13" s="5" t="s">
        <v>19</v>
      </c>
      <c r="T13" s="5"/>
      <c r="U13" s="5"/>
      <c r="V13" s="5"/>
      <c r="Z13" s="5" t="s">
        <v>19</v>
      </c>
      <c r="AA13" s="5"/>
      <c r="AB13" s="5"/>
      <c r="AC13" s="5"/>
    </row>
  </sheetData>
  <sheetProtection selectLockedCells="1" selectUnlockedCells="1"/>
  <mergeCells count="41">
    <mergeCell ref="A2:F2"/>
    <mergeCell ref="E4:H4"/>
    <mergeCell ref="L4:O4"/>
    <mergeCell ref="S4:V4"/>
    <mergeCell ref="Z4:AC4"/>
    <mergeCell ref="E5:H5"/>
    <mergeCell ref="L5:O5"/>
    <mergeCell ref="S5:V5"/>
    <mergeCell ref="Z5:AC5"/>
    <mergeCell ref="E6:H6"/>
    <mergeCell ref="L6:O6"/>
    <mergeCell ref="S6:V6"/>
    <mergeCell ref="Z6:AC6"/>
    <mergeCell ref="E7:H7"/>
    <mergeCell ref="L7:O7"/>
    <mergeCell ref="S7:V7"/>
    <mergeCell ref="Z7:AC7"/>
    <mergeCell ref="E8:H8"/>
    <mergeCell ref="L8:O8"/>
    <mergeCell ref="S8:V8"/>
    <mergeCell ref="Z8:AC8"/>
    <mergeCell ref="E9:H9"/>
    <mergeCell ref="L9:O9"/>
    <mergeCell ref="S9:V9"/>
    <mergeCell ref="Z9:AC9"/>
    <mergeCell ref="E10:H10"/>
    <mergeCell ref="L10:O10"/>
    <mergeCell ref="S10:V10"/>
    <mergeCell ref="Z10:AC10"/>
    <mergeCell ref="E11:H11"/>
    <mergeCell ref="L11:O11"/>
    <mergeCell ref="S11:V11"/>
    <mergeCell ref="Z11:AC11"/>
    <mergeCell ref="E12:H12"/>
    <mergeCell ref="L12:O12"/>
    <mergeCell ref="S12:V12"/>
    <mergeCell ref="Z12:AC12"/>
    <mergeCell ref="E13:H13"/>
    <mergeCell ref="L13:O13"/>
    <mergeCell ref="S13:V13"/>
    <mergeCell ref="Z13:AC13"/>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C2:R4"/>
  <sheetViews>
    <sheetView workbookViewId="0" topLeftCell="A1">
      <selection activeCell="A1" sqref="A1"/>
    </sheetView>
  </sheetViews>
  <sheetFormatPr defaultColWidth="9.140625" defaultRowHeight="15"/>
  <cols>
    <col min="1" max="2" width="8.7109375" style="0" customWidth="1"/>
    <col min="3" max="3" width="7.7109375" style="0" customWidth="1"/>
    <col min="4" max="16384" width="8.7109375" style="0" customWidth="1"/>
  </cols>
  <sheetData>
    <row r="2" spans="5:18" ht="39.75" customHeight="1">
      <c r="E2" s="26" t="s">
        <v>246</v>
      </c>
      <c r="F2" s="26"/>
      <c r="I2" s="26" t="s">
        <v>247</v>
      </c>
      <c r="J2" s="26"/>
      <c r="M2" s="26" t="s">
        <v>248</v>
      </c>
      <c r="N2" s="26"/>
      <c r="Q2" s="26" t="s">
        <v>249</v>
      </c>
      <c r="R2" s="26"/>
    </row>
    <row r="3" spans="3:18" ht="15">
      <c r="C3" t="s">
        <v>240</v>
      </c>
      <c r="E3" s="31">
        <v>14302904</v>
      </c>
      <c r="F3" s="31"/>
      <c r="I3" s="31">
        <v>1610146</v>
      </c>
      <c r="J3" s="31"/>
      <c r="M3" s="31">
        <v>3290252</v>
      </c>
      <c r="N3" s="31"/>
      <c r="Q3" s="31">
        <v>19203302</v>
      </c>
      <c r="R3" s="31"/>
    </row>
    <row r="4" spans="3:18" ht="15">
      <c r="C4" t="s">
        <v>250</v>
      </c>
      <c r="E4" s="31">
        <v>5661565</v>
      </c>
      <c r="F4" s="31"/>
      <c r="I4" s="31">
        <v>1251224</v>
      </c>
      <c r="J4" s="31"/>
      <c r="M4" s="31">
        <v>1228139</v>
      </c>
      <c r="N4" s="31"/>
      <c r="Q4" s="31">
        <v>8140928</v>
      </c>
      <c r="R4" s="31"/>
    </row>
  </sheetData>
  <sheetProtection selectLockedCells="1" selectUnlockedCells="1"/>
  <mergeCells count="12">
    <mergeCell ref="E2:F2"/>
    <mergeCell ref="I2:J2"/>
    <mergeCell ref="M2:N2"/>
    <mergeCell ref="Q2:R2"/>
    <mergeCell ref="E3:F3"/>
    <mergeCell ref="I3:J3"/>
    <mergeCell ref="M3:N3"/>
    <mergeCell ref="Q3:R3"/>
    <mergeCell ref="E4:F4"/>
    <mergeCell ref="I4:J4"/>
    <mergeCell ref="M4:N4"/>
    <mergeCell ref="Q4:R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9.140625" defaultRowHeight="15"/>
  <cols>
    <col min="1" max="1" width="58.7109375" style="0" customWidth="1"/>
    <col min="2" max="6" width="8.7109375" style="0" customWidth="1"/>
    <col min="7" max="7" width="10.7109375" style="0" customWidth="1"/>
    <col min="8" max="16" width="8.7109375" style="0" customWidth="1"/>
    <col min="17" max="17" width="1.7109375" style="0" customWidth="1"/>
    <col min="18" max="26" width="8.7109375" style="0" customWidth="1"/>
    <col min="27" max="27" width="10.7109375" style="0" customWidth="1"/>
    <col min="28" max="16384" width="8.7109375" style="0" customWidth="1"/>
  </cols>
  <sheetData>
    <row r="2" spans="1:6" ht="15">
      <c r="A2" s="1" t="s">
        <v>251</v>
      </c>
      <c r="B2" s="1"/>
      <c r="C2" s="1"/>
      <c r="D2" s="1"/>
      <c r="E2" s="1"/>
      <c r="F2" s="1"/>
    </row>
    <row r="4" spans="1:28" ht="39.75" customHeight="1">
      <c r="A4" s="9" t="s">
        <v>252</v>
      </c>
      <c r="E4" s="4" t="s">
        <v>253</v>
      </c>
      <c r="F4" s="4"/>
      <c r="G4" s="4"/>
      <c r="H4" s="4"/>
      <c r="J4" s="32"/>
      <c r="K4" s="32"/>
      <c r="L4" s="32"/>
      <c r="M4" s="32"/>
      <c r="O4" s="4" t="s">
        <v>254</v>
      </c>
      <c r="P4" s="4"/>
      <c r="Q4" s="4"/>
      <c r="R4" s="4"/>
      <c r="T4" s="32"/>
      <c r="U4" s="32"/>
      <c r="V4" s="32"/>
      <c r="W4" s="32"/>
      <c r="Y4" s="4" t="s">
        <v>255</v>
      </c>
      <c r="Z4" s="4"/>
      <c r="AA4" s="4"/>
      <c r="AB4" s="4"/>
    </row>
    <row r="5" spans="1:27" ht="15">
      <c r="A5" t="s">
        <v>256</v>
      </c>
      <c r="G5" s="25">
        <v>28026301</v>
      </c>
      <c r="P5" s="33">
        <v>10.53</v>
      </c>
      <c r="Q5" s="33"/>
      <c r="AA5" s="25">
        <v>16011298</v>
      </c>
    </row>
    <row r="6" spans="1:27" ht="15">
      <c r="A6" t="s">
        <v>257</v>
      </c>
      <c r="G6" s="12" t="s">
        <v>19</v>
      </c>
      <c r="Q6" s="12" t="s">
        <v>19</v>
      </c>
      <c r="AA6" s="12" t="s">
        <v>19</v>
      </c>
    </row>
    <row r="7" spans="1:27" ht="15">
      <c r="A7" t="s">
        <v>258</v>
      </c>
      <c r="G7" s="25">
        <v>28026301</v>
      </c>
      <c r="P7" s="33">
        <v>10.53</v>
      </c>
      <c r="Q7" s="33"/>
      <c r="AA7" s="25">
        <v>16011298</v>
      </c>
    </row>
  </sheetData>
  <sheetProtection selectLockedCells="1" selectUnlockedCells="1"/>
  <mergeCells count="8">
    <mergeCell ref="A2:F2"/>
    <mergeCell ref="E4:H4"/>
    <mergeCell ref="J4:M4"/>
    <mergeCell ref="O4:R4"/>
    <mergeCell ref="T4:W4"/>
    <mergeCell ref="Y4:AB4"/>
    <mergeCell ref="P5:Q5"/>
    <mergeCell ref="P7:Q7"/>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259</v>
      </c>
      <c r="B2" s="1"/>
      <c r="C2" s="1"/>
      <c r="D2" s="1"/>
      <c r="E2" s="1"/>
      <c r="F2" s="1"/>
    </row>
    <row r="4" spans="1:8" ht="15">
      <c r="A4" s="9" t="s">
        <v>260</v>
      </c>
      <c r="C4" s="7" t="s">
        <v>239</v>
      </c>
      <c r="D4" s="7"/>
      <c r="G4" s="7" t="s">
        <v>261</v>
      </c>
      <c r="H4" s="7"/>
    </row>
    <row r="5" spans="1:8" ht="15">
      <c r="A5" t="s">
        <v>262</v>
      </c>
      <c r="C5" s="34">
        <v>3680</v>
      </c>
      <c r="D5" s="34"/>
      <c r="G5" s="34">
        <v>3625</v>
      </c>
      <c r="H5" s="34"/>
    </row>
    <row r="6" spans="1:8" ht="15">
      <c r="A6" t="s">
        <v>263</v>
      </c>
      <c r="D6" s="24" t="s">
        <v>19</v>
      </c>
      <c r="H6" s="24" t="s">
        <v>19</v>
      </c>
    </row>
    <row r="7" spans="1:8" ht="15">
      <c r="A7" t="s">
        <v>264</v>
      </c>
      <c r="D7" s="25">
        <v>691</v>
      </c>
      <c r="H7" s="25">
        <v>973</v>
      </c>
    </row>
    <row r="8" spans="1:8" ht="15">
      <c r="A8" t="s">
        <v>265</v>
      </c>
      <c r="D8" s="25">
        <v>7</v>
      </c>
      <c r="H8" s="25">
        <v>7</v>
      </c>
    </row>
    <row r="9" spans="1:8" ht="15">
      <c r="A9" t="s">
        <v>258</v>
      </c>
      <c r="C9" s="34">
        <v>4377</v>
      </c>
      <c r="D9" s="34"/>
      <c r="G9" s="34">
        <v>4605</v>
      </c>
      <c r="H9" s="34"/>
    </row>
  </sheetData>
  <sheetProtection selectLockedCells="1" selectUnlockedCells="1"/>
  <mergeCells count="7">
    <mergeCell ref="A2:F2"/>
    <mergeCell ref="C4:D4"/>
    <mergeCell ref="G4:H4"/>
    <mergeCell ref="C5:D5"/>
    <mergeCell ref="G5:H5"/>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O24"/>
  <sheetViews>
    <sheetView workbookViewId="0" topLeftCell="A1">
      <selection activeCell="A1" sqref="A1"/>
    </sheetView>
  </sheetViews>
  <sheetFormatPr defaultColWidth="9.140625" defaultRowHeight="15"/>
  <cols>
    <col min="1" max="1" width="73.7109375" style="0" customWidth="1"/>
    <col min="2" max="7" width="8.7109375" style="0" customWidth="1"/>
    <col min="8" max="8" width="10.7109375" style="0" customWidth="1"/>
    <col min="9" max="14" width="8.7109375" style="0" customWidth="1"/>
    <col min="15" max="15" width="46.7109375" style="0" customWidth="1"/>
    <col min="16" max="16384" width="8.7109375" style="0" customWidth="1"/>
  </cols>
  <sheetData>
    <row r="2" spans="1:6" ht="15">
      <c r="A2" s="1" t="s">
        <v>266</v>
      </c>
      <c r="B2" s="1"/>
      <c r="C2" s="1"/>
      <c r="D2" s="1"/>
      <c r="E2" s="1"/>
      <c r="F2" s="1"/>
    </row>
    <row r="4" spans="1:15" ht="39.75" customHeight="1">
      <c r="A4" s="3" t="s">
        <v>267</v>
      </c>
      <c r="C4" s="32"/>
      <c r="D4" s="32"/>
      <c r="G4" s="4" t="s">
        <v>268</v>
      </c>
      <c r="H4" s="4"/>
      <c r="K4" s="32"/>
      <c r="L4" s="32"/>
      <c r="O4" s="10" t="s">
        <v>269</v>
      </c>
    </row>
    <row r="5" spans="1:15" ht="15">
      <c r="A5" s="1" t="s">
        <v>270</v>
      </c>
      <c r="B5" s="1"/>
      <c r="C5" s="1"/>
      <c r="D5" s="1"/>
      <c r="E5" s="1"/>
      <c r="F5" s="1"/>
      <c r="G5" s="1"/>
      <c r="H5" s="1"/>
      <c r="I5" s="1"/>
      <c r="J5" s="1"/>
      <c r="K5" s="1"/>
      <c r="L5" s="1"/>
      <c r="M5" s="1"/>
      <c r="N5" s="1"/>
      <c r="O5" s="1"/>
    </row>
    <row r="6" spans="1:15" ht="15">
      <c r="A6" t="s">
        <v>271</v>
      </c>
      <c r="H6" s="25">
        <v>28625744</v>
      </c>
      <c r="O6" s="23">
        <v>15.2</v>
      </c>
    </row>
    <row r="7" spans="1:15" ht="15">
      <c r="A7" t="s">
        <v>272</v>
      </c>
      <c r="H7" s="25">
        <v>16396313</v>
      </c>
      <c r="O7" s="23">
        <v>8.7</v>
      </c>
    </row>
    <row r="8" spans="1:15" ht="15">
      <c r="A8" t="s">
        <v>273</v>
      </c>
      <c r="H8" s="25">
        <v>15777144</v>
      </c>
      <c r="O8" s="23">
        <v>8.4</v>
      </c>
    </row>
    <row r="9" spans="1:15" ht="15">
      <c r="A9" t="s">
        <v>274</v>
      </c>
      <c r="H9" s="25">
        <v>11396479</v>
      </c>
      <c r="O9" s="23">
        <v>6</v>
      </c>
    </row>
    <row r="10" spans="1:15" ht="15">
      <c r="A10" t="s">
        <v>275</v>
      </c>
      <c r="H10" s="25">
        <v>10623921</v>
      </c>
      <c r="O10" s="23">
        <v>5.6</v>
      </c>
    </row>
    <row r="11" spans="1:15" ht="15">
      <c r="A11" s="1" t="s">
        <v>276</v>
      </c>
      <c r="B11" s="1"/>
      <c r="C11" s="1"/>
      <c r="D11" s="1"/>
      <c r="E11" s="1"/>
      <c r="F11" s="1"/>
      <c r="G11" s="1"/>
      <c r="H11" s="1"/>
      <c r="I11" s="1"/>
      <c r="J11" s="1"/>
      <c r="K11" s="1"/>
      <c r="L11" s="1"/>
      <c r="M11" s="1"/>
      <c r="N11" s="1"/>
      <c r="O11" s="1"/>
    </row>
    <row r="12" spans="1:15" ht="15">
      <c r="A12" t="s">
        <v>277</v>
      </c>
      <c r="H12" s="25">
        <v>8589138</v>
      </c>
      <c r="O12" s="23">
        <v>4.4</v>
      </c>
    </row>
    <row r="13" spans="1:15" ht="15">
      <c r="A13" t="s">
        <v>278</v>
      </c>
      <c r="H13" s="25">
        <v>1510376</v>
      </c>
      <c r="O13" s="12" t="s">
        <v>279</v>
      </c>
    </row>
    <row r="14" spans="1:15" ht="15">
      <c r="A14" t="s">
        <v>280</v>
      </c>
      <c r="H14" s="25">
        <v>2885549</v>
      </c>
      <c r="O14" s="23">
        <v>1.5</v>
      </c>
    </row>
    <row r="15" spans="1:15" ht="15">
      <c r="A15" t="s">
        <v>281</v>
      </c>
      <c r="H15" s="25">
        <v>1587155</v>
      </c>
      <c r="O15" s="12" t="s">
        <v>279</v>
      </c>
    </row>
    <row r="16" spans="1:15" ht="15">
      <c r="A16" t="s">
        <v>282</v>
      </c>
      <c r="H16" s="25">
        <v>1413560</v>
      </c>
      <c r="O16" s="12" t="s">
        <v>279</v>
      </c>
    </row>
    <row r="17" spans="1:15" ht="15">
      <c r="A17" t="s">
        <v>283</v>
      </c>
      <c r="H17" s="25">
        <v>6625684</v>
      </c>
      <c r="O17" s="23">
        <v>3.5</v>
      </c>
    </row>
    <row r="18" spans="1:15" ht="15">
      <c r="A18" t="s">
        <v>284</v>
      </c>
      <c r="H18" s="25">
        <v>44386</v>
      </c>
      <c r="O18" s="12" t="s">
        <v>279</v>
      </c>
    </row>
    <row r="19" spans="1:15" ht="15">
      <c r="A19" t="s">
        <v>285</v>
      </c>
      <c r="H19" s="25">
        <v>38125</v>
      </c>
      <c r="O19" s="12" t="s">
        <v>279</v>
      </c>
    </row>
    <row r="20" spans="1:15" ht="15">
      <c r="A20" t="s">
        <v>25</v>
      </c>
      <c r="H20" s="25">
        <v>40000</v>
      </c>
      <c r="O20" s="12" t="s">
        <v>279</v>
      </c>
    </row>
    <row r="21" spans="1:15" ht="15">
      <c r="A21" t="s">
        <v>27</v>
      </c>
      <c r="H21" s="24" t="s">
        <v>19</v>
      </c>
      <c r="O21" s="12" t="s">
        <v>279</v>
      </c>
    </row>
    <row r="22" spans="1:15" ht="15">
      <c r="A22" t="s">
        <v>286</v>
      </c>
      <c r="H22" s="25">
        <v>48021</v>
      </c>
      <c r="O22" s="12" t="s">
        <v>279</v>
      </c>
    </row>
    <row r="23" spans="1:15" ht="15">
      <c r="A23" t="s">
        <v>287</v>
      </c>
      <c r="H23" s="25">
        <v>19896445</v>
      </c>
      <c r="O23" s="23">
        <v>10.5</v>
      </c>
    </row>
    <row r="24" spans="1:15" ht="15">
      <c r="A24" s="8" t="s">
        <v>288</v>
      </c>
      <c r="B24" s="8"/>
      <c r="C24" s="8"/>
      <c r="D24" s="8"/>
      <c r="E24" s="8"/>
      <c r="F24" s="8"/>
      <c r="G24" s="8"/>
      <c r="H24" s="8"/>
      <c r="I24" s="8"/>
      <c r="J24" s="8"/>
      <c r="K24" s="8"/>
      <c r="L24" s="8"/>
      <c r="M24" s="8"/>
      <c r="N24" s="8"/>
      <c r="O24" s="8"/>
    </row>
  </sheetData>
  <sheetProtection selectLockedCells="1" selectUnlockedCells="1"/>
  <mergeCells count="7">
    <mergeCell ref="A2:F2"/>
    <mergeCell ref="C4:D4"/>
    <mergeCell ref="G4:H4"/>
    <mergeCell ref="K4:L4"/>
    <mergeCell ref="A5:O5"/>
    <mergeCell ref="A11:O11"/>
    <mergeCell ref="A24:O24"/>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9.14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7" t="s">
        <v>289</v>
      </c>
      <c r="D2" s="7"/>
      <c r="E2" s="7"/>
      <c r="F2" s="7"/>
      <c r="G2" s="7"/>
      <c r="H2" s="7"/>
    </row>
    <row r="3" spans="3:8" ht="15">
      <c r="C3" s="7" t="s">
        <v>239</v>
      </c>
      <c r="D3" s="7"/>
      <c r="G3" s="7" t="s">
        <v>261</v>
      </c>
      <c r="H3" s="7"/>
    </row>
    <row r="4" spans="3:8" ht="15">
      <c r="C4" s="7" t="s">
        <v>290</v>
      </c>
      <c r="D4" s="7"/>
      <c r="E4" s="7"/>
      <c r="F4" s="7"/>
      <c r="G4" s="7"/>
      <c r="H4" s="7"/>
    </row>
    <row r="5" spans="1:8" ht="15">
      <c r="A5" t="s">
        <v>291</v>
      </c>
      <c r="C5" s="34">
        <v>13953</v>
      </c>
      <c r="D5" s="34"/>
      <c r="G5" s="35">
        <v>-48733</v>
      </c>
      <c r="H5" s="35"/>
    </row>
    <row r="6" spans="1:8" ht="15">
      <c r="A6" t="s">
        <v>292</v>
      </c>
      <c r="D6" s="25">
        <v>493</v>
      </c>
      <c r="H6" s="25">
        <v>260</v>
      </c>
    </row>
    <row r="7" spans="1:8" ht="15">
      <c r="A7" t="s">
        <v>293</v>
      </c>
      <c r="D7" s="36">
        <v>-9307</v>
      </c>
      <c r="H7" s="36">
        <v>-1803</v>
      </c>
    </row>
    <row r="8" spans="1:8" ht="15">
      <c r="A8" t="s">
        <v>294</v>
      </c>
      <c r="D8" s="25">
        <v>17541</v>
      </c>
      <c r="H8" s="25">
        <v>1060</v>
      </c>
    </row>
    <row r="9" spans="1:8" ht="15">
      <c r="A9" t="s">
        <v>295</v>
      </c>
      <c r="D9" s="25">
        <v>25383</v>
      </c>
      <c r="H9" s="25">
        <v>21745</v>
      </c>
    </row>
    <row r="10" spans="1:8" ht="15">
      <c r="A10" t="s">
        <v>296</v>
      </c>
      <c r="D10" s="36">
        <v>-1621</v>
      </c>
      <c r="H10" s="25">
        <v>4477</v>
      </c>
    </row>
    <row r="11" spans="1:8" ht="15">
      <c r="A11" t="s">
        <v>297</v>
      </c>
      <c r="D11" s="25">
        <v>66015</v>
      </c>
      <c r="H11" s="25">
        <v>80469</v>
      </c>
    </row>
    <row r="12" spans="1:8" ht="15">
      <c r="A12" t="s">
        <v>298</v>
      </c>
      <c r="D12" s="24" t="s">
        <v>19</v>
      </c>
      <c r="H12" s="25">
        <v>3000</v>
      </c>
    </row>
    <row r="13" spans="1:8" ht="15">
      <c r="A13" t="s">
        <v>299</v>
      </c>
      <c r="D13" s="24" t="s">
        <v>19</v>
      </c>
      <c r="H13" s="25">
        <v>237</v>
      </c>
    </row>
    <row r="14" spans="1:8" ht="15">
      <c r="A14" t="s">
        <v>300</v>
      </c>
      <c r="D14" s="24" t="s">
        <v>19</v>
      </c>
      <c r="H14" s="25">
        <v>758</v>
      </c>
    </row>
    <row r="15" spans="1:8" ht="15">
      <c r="A15" t="s">
        <v>301</v>
      </c>
      <c r="D15" s="25">
        <v>4666</v>
      </c>
      <c r="H15" s="25">
        <v>1795</v>
      </c>
    </row>
    <row r="16" spans="1:8" ht="15">
      <c r="A16" t="s">
        <v>302</v>
      </c>
      <c r="D16" s="25">
        <v>1568</v>
      </c>
      <c r="H16" s="25">
        <v>440</v>
      </c>
    </row>
    <row r="17" spans="1:8" ht="15">
      <c r="A17" t="s">
        <v>303</v>
      </c>
      <c r="C17" s="34">
        <v>118691</v>
      </c>
      <c r="D17" s="34"/>
      <c r="G17" s="34">
        <v>63705</v>
      </c>
      <c r="H17" s="34"/>
    </row>
    <row r="18" spans="1:8" ht="15">
      <c r="A18" t="s">
        <v>304</v>
      </c>
      <c r="D18" s="24" t="s">
        <v>305</v>
      </c>
      <c r="H18" s="24" t="s">
        <v>306</v>
      </c>
    </row>
    <row r="19" spans="1:8" ht="15">
      <c r="A19" t="s">
        <v>307</v>
      </c>
      <c r="D19" s="24" t="s">
        <v>308</v>
      </c>
      <c r="H19" s="24" t="s">
        <v>309</v>
      </c>
    </row>
  </sheetData>
  <sheetProtection selectLockedCells="1" selectUnlockedCells="1"/>
  <mergeCells count="8">
    <mergeCell ref="C2:H2"/>
    <mergeCell ref="C3:D3"/>
    <mergeCell ref="G3:H3"/>
    <mergeCell ref="C4:H4"/>
    <mergeCell ref="C5:D5"/>
    <mergeCell ref="G5:H5"/>
    <mergeCell ref="C17:D17"/>
    <mergeCell ref="G17:H17"/>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9.14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310</v>
      </c>
      <c r="B2" s="1"/>
      <c r="C2" s="1"/>
      <c r="D2" s="1"/>
      <c r="E2" s="1"/>
      <c r="F2" s="1"/>
    </row>
    <row r="4" spans="3:8" ht="15">
      <c r="C4" s="7" t="s">
        <v>289</v>
      </c>
      <c r="D4" s="7"/>
      <c r="E4" s="7"/>
      <c r="F4" s="7"/>
      <c r="G4" s="7"/>
      <c r="H4" s="7"/>
    </row>
    <row r="5" spans="3:8" ht="15">
      <c r="C5" s="7" t="s">
        <v>239</v>
      </c>
      <c r="D5" s="7"/>
      <c r="G5" s="7" t="s">
        <v>261</v>
      </c>
      <c r="H5" s="7"/>
    </row>
    <row r="6" spans="3:8" ht="15">
      <c r="C6" s="7" t="s">
        <v>311</v>
      </c>
      <c r="D6" s="7"/>
      <c r="E6" s="7"/>
      <c r="F6" s="7"/>
      <c r="G6" s="7"/>
      <c r="H6" s="7"/>
    </row>
    <row r="7" spans="1:8" ht="15">
      <c r="A7" t="s">
        <v>312</v>
      </c>
      <c r="C7" s="34">
        <v>124308</v>
      </c>
      <c r="D7" s="34"/>
      <c r="G7" s="34">
        <v>73837</v>
      </c>
      <c r="H7" s="34"/>
    </row>
    <row r="8" spans="1:8" ht="15">
      <c r="A8" t="s">
        <v>313</v>
      </c>
      <c r="D8" s="36">
        <v>-31593</v>
      </c>
      <c r="H8" s="36">
        <v>-22098</v>
      </c>
    </row>
    <row r="9" spans="1:8" ht="15">
      <c r="A9" t="s">
        <v>314</v>
      </c>
      <c r="C9" s="34">
        <v>92715</v>
      </c>
      <c r="D9" s="34"/>
      <c r="G9" s="34">
        <v>51739</v>
      </c>
      <c r="H9" s="34"/>
    </row>
  </sheetData>
  <sheetProtection selectLockedCells="1" selectUnlockedCells="1"/>
  <mergeCells count="9">
    <mergeCell ref="A2:F2"/>
    <mergeCell ref="C4:H4"/>
    <mergeCell ref="C5:D5"/>
    <mergeCell ref="G5:H5"/>
    <mergeCell ref="C6:H6"/>
    <mergeCell ref="C7:D7"/>
    <mergeCell ref="G7:H7"/>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9.140625" defaultRowHeight="15"/>
  <cols>
    <col min="1" max="1" width="16.7109375" style="0" customWidth="1"/>
    <col min="2" max="16384" width="8.7109375" style="0" customWidth="1"/>
  </cols>
  <sheetData>
    <row r="2" spans="1:15" ht="39.75" customHeight="1">
      <c r="A2" s="3" t="s">
        <v>13</v>
      </c>
      <c r="E2" s="4" t="s">
        <v>28</v>
      </c>
      <c r="F2" s="4"/>
      <c r="G2" s="4"/>
      <c r="H2" s="4"/>
      <c r="L2" s="7" t="s">
        <v>29</v>
      </c>
      <c r="M2" s="7"/>
      <c r="N2" s="7"/>
      <c r="O2" s="7"/>
    </row>
    <row r="3" spans="1:15" ht="15">
      <c r="A3" t="s">
        <v>18</v>
      </c>
      <c r="E3" s="5" t="s">
        <v>30</v>
      </c>
      <c r="F3" s="5"/>
      <c r="G3" s="5"/>
      <c r="H3" s="5"/>
      <c r="L3" s="5" t="s">
        <v>19</v>
      </c>
      <c r="M3" s="5"/>
      <c r="N3" s="5"/>
      <c r="O3" s="5"/>
    </row>
    <row r="4" spans="1:15" ht="15">
      <c r="A4" t="s">
        <v>31</v>
      </c>
      <c r="E4" s="5" t="s">
        <v>19</v>
      </c>
      <c r="F4" s="5"/>
      <c r="G4" s="5"/>
      <c r="H4" s="5"/>
      <c r="L4" s="5" t="s">
        <v>19</v>
      </c>
      <c r="M4" s="5"/>
      <c r="N4" s="5"/>
      <c r="O4" s="5"/>
    </row>
    <row r="5" spans="1:15" ht="15">
      <c r="A5" t="s">
        <v>21</v>
      </c>
      <c r="E5" s="5" t="s">
        <v>19</v>
      </c>
      <c r="F5" s="5"/>
      <c r="G5" s="5"/>
      <c r="H5" s="5"/>
      <c r="L5" s="6">
        <v>21793</v>
      </c>
      <c r="M5" s="6"/>
      <c r="N5" s="6"/>
      <c r="O5" s="6"/>
    </row>
    <row r="6" spans="1:15" ht="15">
      <c r="A6" t="s">
        <v>22</v>
      </c>
      <c r="E6" s="5" t="s">
        <v>19</v>
      </c>
      <c r="F6" s="5"/>
      <c r="G6" s="5"/>
      <c r="H6" s="5"/>
      <c r="L6" s="6">
        <v>22392</v>
      </c>
      <c r="M6" s="6"/>
      <c r="N6" s="6"/>
      <c r="O6" s="6"/>
    </row>
    <row r="7" spans="1:15" ht="15">
      <c r="A7" t="s">
        <v>32</v>
      </c>
      <c r="E7" s="5" t="s">
        <v>19</v>
      </c>
      <c r="F7" s="5"/>
      <c r="G7" s="5"/>
      <c r="H7" s="5"/>
      <c r="L7" s="5" t="s">
        <v>19</v>
      </c>
      <c r="M7" s="5"/>
      <c r="N7" s="5"/>
      <c r="O7" s="5"/>
    </row>
    <row r="8" spans="1:15" ht="15">
      <c r="A8" t="s">
        <v>33</v>
      </c>
      <c r="E8" s="5" t="s">
        <v>19</v>
      </c>
      <c r="F8" s="5"/>
      <c r="G8" s="5"/>
      <c r="H8" s="5"/>
      <c r="L8" s="5" t="s">
        <v>19</v>
      </c>
      <c r="M8" s="5"/>
      <c r="N8" s="5"/>
      <c r="O8" s="5"/>
    </row>
    <row r="9" spans="1:15" ht="15">
      <c r="A9" t="s">
        <v>25</v>
      </c>
      <c r="E9" s="5" t="s">
        <v>19</v>
      </c>
      <c r="F9" s="5"/>
      <c r="G9" s="5"/>
      <c r="H9" s="5"/>
      <c r="L9" s="5" t="s">
        <v>19</v>
      </c>
      <c r="M9" s="5"/>
      <c r="N9" s="5"/>
      <c r="O9" s="5"/>
    </row>
    <row r="10" spans="1:15" ht="15">
      <c r="A10" t="s">
        <v>26</v>
      </c>
      <c r="E10" s="5" t="s">
        <v>19</v>
      </c>
      <c r="F10" s="5"/>
      <c r="G10" s="5"/>
      <c r="H10" s="5"/>
      <c r="L10" s="6">
        <v>28905</v>
      </c>
      <c r="M10" s="6"/>
      <c r="N10" s="6"/>
      <c r="O10" s="6"/>
    </row>
    <row r="11" spans="1:15" ht="15">
      <c r="A11" t="s">
        <v>27</v>
      </c>
      <c r="E11" s="5" t="s">
        <v>19</v>
      </c>
      <c r="F11" s="5"/>
      <c r="G11" s="5"/>
      <c r="H11" s="5"/>
      <c r="L11" s="5" t="s">
        <v>19</v>
      </c>
      <c r="M11" s="5"/>
      <c r="N11" s="5"/>
      <c r="O11" s="5"/>
    </row>
    <row r="12" spans="1:13" ht="15">
      <c r="A12" s="8" t="s">
        <v>34</v>
      </c>
      <c r="B12" s="8"/>
      <c r="C12" s="8"/>
      <c r="D12" s="8"/>
      <c r="E12" s="8"/>
      <c r="F12" s="8"/>
      <c r="G12" s="8"/>
      <c r="H12" s="8"/>
      <c r="I12" s="8"/>
      <c r="J12" s="8"/>
      <c r="K12" s="8"/>
      <c r="L12" s="8"/>
      <c r="M12" s="8"/>
    </row>
  </sheetData>
  <sheetProtection selectLockedCells="1" selectUnlockedCells="1"/>
  <mergeCells count="21">
    <mergeCell ref="E2:H2"/>
    <mergeCell ref="L2:O2"/>
    <mergeCell ref="E3:H3"/>
    <mergeCell ref="L3:O3"/>
    <mergeCell ref="E4:H4"/>
    <mergeCell ref="L4:O4"/>
    <mergeCell ref="E5:H5"/>
    <mergeCell ref="L5:O5"/>
    <mergeCell ref="E6:H6"/>
    <mergeCell ref="L6:O6"/>
    <mergeCell ref="E7:H7"/>
    <mergeCell ref="L7:O7"/>
    <mergeCell ref="E8:H8"/>
    <mergeCell ref="L8:O8"/>
    <mergeCell ref="E9:H9"/>
    <mergeCell ref="L9:O9"/>
    <mergeCell ref="E10:H10"/>
    <mergeCell ref="L10:O10"/>
    <mergeCell ref="E11:H11"/>
    <mergeCell ref="L11:O11"/>
    <mergeCell ref="A12:M1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9.140625" defaultRowHeight="15"/>
  <cols>
    <col min="1" max="1" width="20.7109375" style="0" customWidth="1"/>
    <col min="2" max="4" width="8.7109375" style="0" customWidth="1"/>
    <col min="5" max="5" width="18.7109375" style="0" customWidth="1"/>
    <col min="6" max="8" width="8.7109375" style="0" customWidth="1"/>
    <col min="9" max="9" width="21.7109375" style="0" customWidth="1"/>
    <col min="10" max="16384" width="8.7109375" style="0" customWidth="1"/>
  </cols>
  <sheetData>
    <row r="2" spans="1:9" ht="39.75" customHeight="1">
      <c r="A2" s="9" t="s">
        <v>13</v>
      </c>
      <c r="E2" s="10" t="s">
        <v>35</v>
      </c>
      <c r="I2" s="10" t="s">
        <v>36</v>
      </c>
    </row>
    <row r="3" spans="1:9" ht="15">
      <c r="A3" t="s">
        <v>37</v>
      </c>
      <c r="E3" s="11">
        <v>550000</v>
      </c>
      <c r="I3" s="12" t="s">
        <v>38</v>
      </c>
    </row>
    <row r="4" spans="1:9" ht="15">
      <c r="A4" t="s">
        <v>39</v>
      </c>
      <c r="E4" s="11">
        <v>470000</v>
      </c>
      <c r="I4" s="12" t="s">
        <v>40</v>
      </c>
    </row>
    <row r="5" spans="1:9" ht="15">
      <c r="A5" t="s">
        <v>41</v>
      </c>
      <c r="E5" s="11">
        <v>450000</v>
      </c>
      <c r="I5" s="12" t="s">
        <v>42</v>
      </c>
    </row>
    <row r="6" spans="1:9" ht="15">
      <c r="A6" t="s">
        <v>43</v>
      </c>
      <c r="E6" s="11">
        <v>450000</v>
      </c>
      <c r="I6" s="12" t="s">
        <v>42</v>
      </c>
    </row>
    <row r="7" spans="1:9" ht="15">
      <c r="A7" t="s">
        <v>44</v>
      </c>
      <c r="E7" s="11">
        <v>415000</v>
      </c>
      <c r="I7" s="12" t="s">
        <v>45</v>
      </c>
    </row>
    <row r="8" spans="1:9" ht="15">
      <c r="A8" s="13" t="s">
        <v>46</v>
      </c>
      <c r="B8" s="13"/>
      <c r="C8" s="13"/>
      <c r="D8" s="13"/>
      <c r="E8" s="13"/>
      <c r="F8" s="13"/>
      <c r="G8" s="13"/>
      <c r="H8" s="13"/>
      <c r="I8" s="13"/>
    </row>
  </sheetData>
  <sheetProtection selectLockedCells="1" selectUnlockedCells="1"/>
  <mergeCells count="1">
    <mergeCell ref="A8:I8"/>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23.7109375" style="0" customWidth="1"/>
    <col min="2" max="4" width="8.7109375" style="0" customWidth="1"/>
    <col min="5" max="5" width="21.7109375" style="0" customWidth="1"/>
    <col min="6" max="8" width="8.7109375" style="0" customWidth="1"/>
    <col min="9" max="9" width="37.7109375" style="0" customWidth="1"/>
    <col min="10" max="12" width="8.7109375" style="0" customWidth="1"/>
    <col min="13" max="13" width="21.7109375" style="0" customWidth="1"/>
    <col min="14" max="16384" width="8.7109375" style="0" customWidth="1"/>
  </cols>
  <sheetData>
    <row r="2" spans="1:13" ht="39.75" customHeight="1">
      <c r="A2" s="9" t="s">
        <v>47</v>
      </c>
      <c r="E2" s="3" t="s">
        <v>48</v>
      </c>
      <c r="I2" s="10" t="s">
        <v>49</v>
      </c>
      <c r="M2" s="3" t="s">
        <v>50</v>
      </c>
    </row>
    <row r="3" spans="1:13" ht="15">
      <c r="A3" t="s">
        <v>37</v>
      </c>
      <c r="E3" s="14">
        <v>538462</v>
      </c>
      <c r="G3" s="12"/>
      <c r="I3" s="12" t="s">
        <v>51</v>
      </c>
      <c r="K3" s="12"/>
      <c r="M3" s="14">
        <v>538462</v>
      </c>
    </row>
    <row r="4" spans="1:13" ht="15">
      <c r="A4" t="s">
        <v>39</v>
      </c>
      <c r="E4" s="14">
        <v>465385</v>
      </c>
      <c r="I4" s="12" t="s">
        <v>52</v>
      </c>
      <c r="M4" s="14">
        <v>349039</v>
      </c>
    </row>
    <row r="5" spans="1:13" ht="15">
      <c r="A5" t="s">
        <v>41</v>
      </c>
      <c r="E5" s="14">
        <v>438462</v>
      </c>
      <c r="I5" s="12" t="s">
        <v>52</v>
      </c>
      <c r="M5" s="14">
        <v>328846</v>
      </c>
    </row>
    <row r="6" spans="1:13" ht="15">
      <c r="A6" t="s">
        <v>43</v>
      </c>
      <c r="E6" s="14">
        <v>438462</v>
      </c>
      <c r="I6" s="12" t="s">
        <v>52</v>
      </c>
      <c r="M6" s="14">
        <v>328846</v>
      </c>
    </row>
    <row r="7" spans="1:13" ht="15">
      <c r="A7" t="s">
        <v>44</v>
      </c>
      <c r="E7" s="14">
        <v>411539</v>
      </c>
      <c r="I7" s="12" t="s">
        <v>53</v>
      </c>
      <c r="M7" s="14">
        <v>205769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9.140625" defaultRowHeight="15"/>
  <cols>
    <col min="1" max="1" width="60.7109375" style="0" customWidth="1"/>
    <col min="2" max="2" width="8.7109375" style="0" customWidth="1"/>
    <col min="3" max="3" width="6.7109375" style="0" customWidth="1"/>
    <col min="4" max="4" width="8.7109375" style="0" customWidth="1"/>
    <col min="5" max="5" width="27.7109375" style="0" customWidth="1"/>
    <col min="6" max="6" width="8.7109375" style="0" customWidth="1"/>
    <col min="7" max="7" width="26.7109375" style="0" customWidth="1"/>
    <col min="8" max="8" width="8.7109375" style="0" customWidth="1"/>
    <col min="9" max="9" width="27.7109375" style="0" customWidth="1"/>
    <col min="10" max="10" width="8.7109375" style="0" customWidth="1"/>
    <col min="11" max="11" width="13.7109375" style="0" customWidth="1"/>
    <col min="12" max="12" width="8.7109375" style="0" customWidth="1"/>
    <col min="13" max="13" width="34.7109375" style="0" customWidth="1"/>
    <col min="14" max="14" width="8.7109375" style="0" customWidth="1"/>
    <col min="15" max="15" width="10.7109375" style="0" customWidth="1"/>
    <col min="16" max="16" width="8.7109375" style="0" customWidth="1"/>
    <col min="17" max="17" width="26.7109375" style="0" customWidth="1"/>
    <col min="18" max="16384" width="8.7109375" style="0" customWidth="1"/>
  </cols>
  <sheetData>
    <row r="2" spans="1:17" ht="39.75" customHeight="1">
      <c r="A2" s="3" t="s">
        <v>54</v>
      </c>
      <c r="C2" s="3" t="s">
        <v>55</v>
      </c>
      <c r="E2" s="7" t="s">
        <v>56</v>
      </c>
      <c r="F2" s="7"/>
      <c r="G2" s="7"/>
      <c r="H2" s="7"/>
      <c r="I2" s="7"/>
      <c r="K2" s="10" t="s">
        <v>57</v>
      </c>
      <c r="M2" s="10" t="s">
        <v>58</v>
      </c>
      <c r="O2" s="3" t="s">
        <v>59</v>
      </c>
      <c r="Q2" s="10" t="s">
        <v>60</v>
      </c>
    </row>
    <row r="3" spans="5:9" ht="39.75" customHeight="1">
      <c r="E3" s="3" t="s">
        <v>61</v>
      </c>
      <c r="G3" s="10" t="s">
        <v>62</v>
      </c>
      <c r="I3" s="10" t="s">
        <v>63</v>
      </c>
    </row>
    <row r="4" spans="1:17" ht="15">
      <c r="A4" t="s">
        <v>64</v>
      </c>
      <c r="C4" s="12" t="s">
        <v>65</v>
      </c>
      <c r="E4" s="12" t="s">
        <v>66</v>
      </c>
      <c r="G4" s="12" t="s">
        <v>67</v>
      </c>
      <c r="I4" s="12" t="s">
        <v>68</v>
      </c>
      <c r="K4" s="12" t="s">
        <v>69</v>
      </c>
      <c r="M4" s="12" t="s">
        <v>70</v>
      </c>
      <c r="O4" s="15" t="s">
        <v>71</v>
      </c>
      <c r="Q4" s="3" t="s">
        <v>72</v>
      </c>
    </row>
    <row r="5" spans="1:17" ht="15">
      <c r="A5" t="s">
        <v>73</v>
      </c>
      <c r="C5" s="12" t="s">
        <v>74</v>
      </c>
      <c r="E5" s="12" t="s">
        <v>75</v>
      </c>
      <c r="G5" s="12" t="s">
        <v>76</v>
      </c>
      <c r="I5" s="12" t="s">
        <v>77</v>
      </c>
      <c r="K5" s="12" t="s">
        <v>78</v>
      </c>
      <c r="M5" s="12" t="s">
        <v>79</v>
      </c>
      <c r="O5" s="15" t="s">
        <v>80</v>
      </c>
      <c r="Q5" s="3" t="s">
        <v>81</v>
      </c>
    </row>
    <row r="6" spans="1:17" ht="15">
      <c r="A6" t="s">
        <v>82</v>
      </c>
      <c r="C6" s="12" t="s">
        <v>65</v>
      </c>
      <c r="E6" s="12" t="s">
        <v>83</v>
      </c>
      <c r="G6" s="12" t="s">
        <v>84</v>
      </c>
      <c r="I6" s="12" t="s">
        <v>85</v>
      </c>
      <c r="K6" s="12" t="s">
        <v>86</v>
      </c>
      <c r="M6" s="12" t="s">
        <v>87</v>
      </c>
      <c r="O6" s="15" t="s">
        <v>88</v>
      </c>
      <c r="Q6" s="16" t="s">
        <v>89</v>
      </c>
    </row>
    <row r="7" spans="1:17" ht="15">
      <c r="A7" s="17" t="s">
        <v>90</v>
      </c>
      <c r="B7" s="17"/>
      <c r="C7" s="17"/>
      <c r="D7" s="17"/>
      <c r="E7" s="17"/>
      <c r="F7" s="17"/>
      <c r="G7" s="17"/>
      <c r="H7" s="17"/>
      <c r="I7" s="17"/>
      <c r="J7" s="17"/>
      <c r="K7" s="17"/>
      <c r="L7" s="17"/>
      <c r="M7" s="17"/>
      <c r="N7" s="17"/>
      <c r="O7" s="17"/>
      <c r="Q7" s="3" t="s">
        <v>91</v>
      </c>
    </row>
    <row r="8" spans="1:17" ht="15">
      <c r="A8" s="8" t="s">
        <v>92</v>
      </c>
      <c r="B8" s="8"/>
      <c r="C8" s="8"/>
      <c r="D8" s="8"/>
      <c r="E8" s="8"/>
      <c r="F8" s="8"/>
      <c r="G8" s="8"/>
      <c r="H8" s="8"/>
      <c r="I8" s="8"/>
      <c r="J8" s="8"/>
      <c r="K8" s="8"/>
      <c r="L8" s="8"/>
      <c r="M8" s="8"/>
      <c r="N8" s="8"/>
      <c r="O8" s="8"/>
      <c r="P8" s="8"/>
      <c r="Q8" s="8"/>
    </row>
  </sheetData>
  <sheetProtection selectLockedCells="1" selectUnlockedCells="1"/>
  <mergeCells count="3">
    <mergeCell ref="E2:I2"/>
    <mergeCell ref="A7:O7"/>
    <mergeCell ref="A8:Q8"/>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S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21.7109375" style="0" customWidth="1"/>
    <col min="4" max="4" width="8.7109375" style="0" customWidth="1"/>
    <col min="5" max="5" width="1.7109375" style="0" customWidth="1"/>
    <col min="6" max="6" width="8.7109375" style="0" customWidth="1"/>
    <col min="7" max="7" width="38.7109375" style="0" customWidth="1"/>
    <col min="8" max="8" width="8.7109375" style="0" customWidth="1"/>
    <col min="9" max="9" width="1.7109375" style="0" customWidth="1"/>
    <col min="10" max="10" width="8.7109375" style="0" customWidth="1"/>
    <col min="11" max="11" width="22.7109375" style="0" customWidth="1"/>
    <col min="12" max="12" width="8.7109375" style="0" customWidth="1"/>
    <col min="13" max="13" width="1.7109375" style="0" customWidth="1"/>
    <col min="14" max="14" width="8.7109375" style="0" customWidth="1"/>
    <col min="15" max="15" width="33.7109375" style="0" customWidth="1"/>
    <col min="16" max="16" width="8.7109375" style="0" customWidth="1"/>
    <col min="17" max="17" width="1.7109375" style="0" customWidth="1"/>
    <col min="18" max="18" width="8.7109375" style="0" customWidth="1"/>
    <col min="19" max="19" width="36.7109375" style="0" customWidth="1"/>
    <col min="20" max="16384" width="8.7109375" style="0" customWidth="1"/>
  </cols>
  <sheetData>
    <row r="2" spans="1:19" ht="39.75" customHeight="1">
      <c r="A2" s="9" t="s">
        <v>93</v>
      </c>
      <c r="C2" s="10" t="s">
        <v>94</v>
      </c>
      <c r="E2" s="3" t="s">
        <v>95</v>
      </c>
      <c r="G2" s="10" t="s">
        <v>96</v>
      </c>
      <c r="I2" s="3" t="e">
        <f>#N/A</f>
        <v>#N/A</v>
      </c>
      <c r="K2" s="10" t="s">
        <v>97</v>
      </c>
      <c r="M2" s="3" t="s">
        <v>95</v>
      </c>
      <c r="O2" s="10" t="s">
        <v>98</v>
      </c>
      <c r="Q2" s="3" t="e">
        <f>#N/A</f>
        <v>#N/A</v>
      </c>
      <c r="S2" s="10" t="s">
        <v>99</v>
      </c>
    </row>
    <row r="3" spans="1:19" ht="15">
      <c r="A3" t="s">
        <v>37</v>
      </c>
      <c r="C3" s="14">
        <v>538462</v>
      </c>
      <c r="G3" s="12" t="s">
        <v>71</v>
      </c>
      <c r="K3" s="14">
        <v>484615</v>
      </c>
      <c r="O3" s="12" t="s">
        <v>52</v>
      </c>
      <c r="S3" s="14">
        <v>363462</v>
      </c>
    </row>
    <row r="4" spans="1:19" ht="15">
      <c r="A4" t="s">
        <v>39</v>
      </c>
      <c r="C4" s="14">
        <v>349039</v>
      </c>
      <c r="G4" s="12" t="s">
        <v>71</v>
      </c>
      <c r="K4" s="14">
        <v>314135</v>
      </c>
      <c r="O4" s="12" t="s">
        <v>52</v>
      </c>
      <c r="S4" s="14">
        <v>235601</v>
      </c>
    </row>
    <row r="5" spans="1:19" ht="15">
      <c r="A5" t="s">
        <v>41</v>
      </c>
      <c r="C5" s="14">
        <v>328846</v>
      </c>
      <c r="G5" s="12" t="s">
        <v>71</v>
      </c>
      <c r="K5" s="14">
        <v>295962</v>
      </c>
      <c r="O5" s="12" t="s">
        <v>52</v>
      </c>
      <c r="S5" s="14">
        <v>221971</v>
      </c>
    </row>
    <row r="6" spans="1:19" ht="15">
      <c r="A6" t="s">
        <v>43</v>
      </c>
      <c r="C6" s="14">
        <v>328846</v>
      </c>
      <c r="G6" s="12" t="s">
        <v>71</v>
      </c>
      <c r="K6" s="14">
        <v>295962</v>
      </c>
      <c r="O6" s="12" t="s">
        <v>52</v>
      </c>
      <c r="S6" s="14">
        <v>221971</v>
      </c>
    </row>
    <row r="7" spans="1:19" ht="15">
      <c r="A7" t="s">
        <v>44</v>
      </c>
      <c r="C7" s="14">
        <v>205769</v>
      </c>
      <c r="G7" s="12" t="s">
        <v>71</v>
      </c>
      <c r="K7" s="14">
        <v>185192</v>
      </c>
      <c r="O7" s="12" t="s">
        <v>52</v>
      </c>
      <c r="S7" s="14">
        <v>138894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20.7109375" style="0" customWidth="1"/>
    <col min="4" max="4" width="8.7109375" style="0" customWidth="1"/>
    <col min="5" max="5" width="1.7109375" style="0" customWidth="1"/>
    <col min="6" max="6" width="8.7109375" style="0" customWidth="1"/>
    <col min="7" max="7" width="37.7109375" style="0" customWidth="1"/>
    <col min="8" max="8" width="8.7109375" style="0" customWidth="1"/>
    <col min="9" max="9" width="1.7109375" style="0" customWidth="1"/>
    <col min="10" max="10" width="8.7109375" style="0" customWidth="1"/>
    <col min="11" max="11" width="36.7109375" style="0" customWidth="1"/>
    <col min="12" max="12" width="8.7109375" style="0" customWidth="1"/>
    <col min="13" max="13" width="1.7109375" style="0" customWidth="1"/>
    <col min="14" max="14" width="8.7109375" style="0" customWidth="1"/>
    <col min="15" max="15" width="39.7109375" style="0" customWidth="1"/>
    <col min="16" max="16384" width="8.7109375" style="0" customWidth="1"/>
  </cols>
  <sheetData>
    <row r="2" spans="1:15" ht="39.75" customHeight="1">
      <c r="A2" s="9" t="s">
        <v>93</v>
      </c>
      <c r="C2" s="3" t="s">
        <v>100</v>
      </c>
      <c r="E2" s="3" t="s">
        <v>95</v>
      </c>
      <c r="G2" s="3" t="s">
        <v>101</v>
      </c>
      <c r="I2" s="3" t="s">
        <v>95</v>
      </c>
      <c r="K2" s="10" t="s">
        <v>102</v>
      </c>
      <c r="M2" s="3" t="e">
        <f>#N/A</f>
        <v>#N/A</v>
      </c>
      <c r="O2" s="3" t="s">
        <v>103</v>
      </c>
    </row>
    <row r="3" spans="1:15" ht="15">
      <c r="A3" t="s">
        <v>37</v>
      </c>
      <c r="C3" s="14">
        <v>484615</v>
      </c>
      <c r="G3" s="12" t="s">
        <v>51</v>
      </c>
      <c r="K3" s="12" t="s">
        <v>104</v>
      </c>
      <c r="O3" s="14">
        <v>121184</v>
      </c>
    </row>
    <row r="4" spans="1:15" ht="15">
      <c r="A4" t="s">
        <v>39</v>
      </c>
      <c r="C4" s="14">
        <v>314135</v>
      </c>
      <c r="G4" s="12" t="s">
        <v>105</v>
      </c>
      <c r="K4" s="12" t="s">
        <v>104</v>
      </c>
      <c r="O4" s="14">
        <v>90314</v>
      </c>
    </row>
    <row r="5" spans="1:15" ht="15">
      <c r="A5" t="s">
        <v>41</v>
      </c>
      <c r="C5" s="14">
        <v>295962</v>
      </c>
      <c r="G5" s="12" t="s">
        <v>52</v>
      </c>
      <c r="K5" s="12" t="s">
        <v>104</v>
      </c>
      <c r="O5" s="14">
        <v>55493</v>
      </c>
    </row>
    <row r="6" spans="1:15" ht="15">
      <c r="A6" t="s">
        <v>43</v>
      </c>
      <c r="C6" s="14">
        <v>295962</v>
      </c>
      <c r="G6" s="12" t="s">
        <v>106</v>
      </c>
      <c r="K6" s="12" t="s">
        <v>104</v>
      </c>
      <c r="O6" s="14">
        <v>110986</v>
      </c>
    </row>
    <row r="7" spans="1:15" ht="15">
      <c r="A7" t="s">
        <v>44</v>
      </c>
      <c r="C7" s="14">
        <v>185192</v>
      </c>
      <c r="G7" s="12" t="s">
        <v>106</v>
      </c>
      <c r="K7" s="12" t="s">
        <v>104</v>
      </c>
      <c r="O7" s="14">
        <v>69447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21.7109375" style="0" customWidth="1"/>
    <col min="4" max="4" width="8.7109375" style="0" customWidth="1"/>
    <col min="5" max="5" width="21.7109375" style="0" customWidth="1"/>
    <col min="6" max="6" width="8.7109375" style="0" customWidth="1"/>
    <col min="7" max="7" width="1.7109375" style="0" customWidth="1"/>
    <col min="8" max="8" width="8.7109375" style="0" customWidth="1"/>
    <col min="9" max="9" width="24.7109375" style="0" customWidth="1"/>
    <col min="10" max="10" width="8.7109375" style="0" customWidth="1"/>
    <col min="11" max="11" width="20.7109375" style="0" customWidth="1"/>
    <col min="12" max="16384" width="8.7109375" style="0" customWidth="1"/>
  </cols>
  <sheetData>
    <row r="2" spans="1:11" ht="39.75" customHeight="1">
      <c r="A2" s="9" t="s">
        <v>93</v>
      </c>
      <c r="C2" s="3" t="s">
        <v>50</v>
      </c>
      <c r="E2" s="7" t="s">
        <v>107</v>
      </c>
      <c r="F2" s="7"/>
      <c r="G2" s="7"/>
      <c r="H2" s="7"/>
      <c r="I2" s="7"/>
      <c r="K2" s="10" t="s">
        <v>108</v>
      </c>
    </row>
    <row r="3" spans="5:9" ht="39.75" customHeight="1">
      <c r="E3" s="10" t="s">
        <v>109</v>
      </c>
      <c r="G3" s="3" t="s">
        <v>110</v>
      </c>
      <c r="I3" s="10" t="s">
        <v>111</v>
      </c>
    </row>
    <row r="4" spans="1:11" ht="15">
      <c r="A4" t="s">
        <v>37</v>
      </c>
      <c r="C4" s="14">
        <v>538462</v>
      </c>
      <c r="E4" s="14">
        <v>363462</v>
      </c>
      <c r="I4" s="14">
        <v>121184</v>
      </c>
      <c r="K4" s="14">
        <v>484615</v>
      </c>
    </row>
    <row r="5" spans="1:11" ht="15">
      <c r="A5" t="s">
        <v>39</v>
      </c>
      <c r="C5" s="14">
        <v>349039</v>
      </c>
      <c r="E5" s="14">
        <v>235601</v>
      </c>
      <c r="I5" s="14">
        <v>90314</v>
      </c>
      <c r="K5" s="14">
        <v>325915</v>
      </c>
    </row>
    <row r="6" spans="1:11" ht="15">
      <c r="A6" t="s">
        <v>41</v>
      </c>
      <c r="C6" s="14">
        <v>328846</v>
      </c>
      <c r="E6" s="14">
        <v>221971</v>
      </c>
      <c r="I6" s="14">
        <v>55493</v>
      </c>
      <c r="K6" s="14">
        <v>277464</v>
      </c>
    </row>
    <row r="7" spans="1:11" ht="15">
      <c r="A7" t="s">
        <v>43</v>
      </c>
      <c r="C7" s="14">
        <v>328846</v>
      </c>
      <c r="E7" s="14">
        <v>221971</v>
      </c>
      <c r="I7" s="14">
        <v>110986</v>
      </c>
      <c r="K7" s="14">
        <v>332957</v>
      </c>
    </row>
    <row r="8" spans="1:11" ht="15">
      <c r="A8" t="s">
        <v>44</v>
      </c>
      <c r="C8" s="14">
        <v>205769</v>
      </c>
      <c r="E8" s="14">
        <v>138894</v>
      </c>
      <c r="I8" s="14">
        <v>69447</v>
      </c>
      <c r="K8" s="14">
        <v>208341</v>
      </c>
    </row>
  </sheetData>
  <sheetProtection selectLockedCells="1" selectUnlockedCells="1"/>
  <mergeCells count="1">
    <mergeCell ref="E2:I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2024-04-24T20:18:12Z</dcterms:created>
  <dcterms:modified xsi:type="dcterms:W3CDTF">2024-04-24T20:18:12Z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